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/>
  </bookViews>
  <sheets>
    <sheet name="Zestawienie - Zad. 1" sheetId="6" r:id="rId1"/>
  </sheets>
  <definedNames>
    <definedName name="_xlnm._FilterDatabase" localSheetId="0" hidden="1">'Zestawienie - Zad. 1'!$A$3:$I$3</definedName>
    <definedName name="_xlnm.Print_Area" localSheetId="0">'Zestawienie - Zad. 1'!$A$1:$I$27</definedName>
  </definedNames>
  <calcPr calcId="145621"/>
</workbook>
</file>

<file path=xl/calcChain.xml><?xml version="1.0" encoding="utf-8"?>
<calcChain xmlns="http://schemas.openxmlformats.org/spreadsheetml/2006/main">
  <c r="I27" i="6" l="1"/>
</calcChain>
</file>

<file path=xl/sharedStrings.xml><?xml version="1.0" encoding="utf-8"?>
<sst xmlns="http://schemas.openxmlformats.org/spreadsheetml/2006/main" count="173" uniqueCount="126">
  <si>
    <t>1.</t>
  </si>
  <si>
    <t>2.</t>
  </si>
  <si>
    <t>Nazwa własna zadania</t>
  </si>
  <si>
    <t>Nazwa i adres oferenta</t>
  </si>
  <si>
    <t>Komitet Ochrony Praw Dziecka
ul. Oleandrów 6
00-629 Warszawa</t>
  </si>
  <si>
    <t>3.</t>
  </si>
  <si>
    <t>4.</t>
  </si>
  <si>
    <t>5.</t>
  </si>
  <si>
    <t>6.</t>
  </si>
  <si>
    <t>7.</t>
  </si>
  <si>
    <t>8.</t>
  </si>
  <si>
    <t>9.</t>
  </si>
  <si>
    <t>10.</t>
  </si>
  <si>
    <t>Towarzystwo Przyjaciół Dzieci
Zarząd Mazowieckiego Oddziału Wojewódzkiego
ul. Kredytowa 1A lok. 13
00-056 Warszawa</t>
  </si>
  <si>
    <t>Fundacja "Terapeuci dla Rodziny"
ul. Słoneczna 47B
Krupia Wólka
05-540 Zalesie Górne</t>
  </si>
  <si>
    <t>Stowarzyszenie na Rzecz Rozwoju Gminy Stoczek
ul. Armii Krajowej 1
07-104 Stoczek</t>
  </si>
  <si>
    <t>Termin realizacji</t>
  </si>
  <si>
    <t>06.06 - 30.11</t>
  </si>
  <si>
    <t>Towarzystwo Przyjaciół Dzieci
Oddział Powiatowy w Żyrardowie
ul. Księdza Brzóski 9
96-300 Żyrardów</t>
  </si>
  <si>
    <t>Caritas Diecezji Warszawsko - Praskiej
ul. Kawęczyńska 49
03-775 Warszawa</t>
  </si>
  <si>
    <t>TOWARZYSTWO NASZ DOM 
ul. Al. Zjednoczenia 34
01-830 Warszawa</t>
  </si>
  <si>
    <t>Stowarzyszenie dla Rodzin 
ul. Kasprowicza 72a m. 2 
01-949 Warszawa</t>
  </si>
  <si>
    <t>AKAT. Fundacja Ziemia gościnna dla wszystkich 
ul. Kochanowskiego 4/63 
01-864 Warszawa</t>
  </si>
  <si>
    <t>Fundacja "ŻÓŁTY LATAWIEC" 
ul. Warszawska 133 
08-110 Siedlce</t>
  </si>
  <si>
    <t>Stowarzyszenie Rozwoju Wsi "JULIN" 
ul. M. Konopnickiej 6/17 
07-130 Łochów</t>
  </si>
  <si>
    <t>Stowarzyszenie SŁONECZNY DOM 
ul. Dzierzkowska 9  
26-600 Radom</t>
  </si>
  <si>
    <t>Kuźnia Inicjatyw "Wiskitki.org"
Jesionka 
ul. Długa 46 
96-315 Wiskitki</t>
  </si>
  <si>
    <t>Stowarzyszenie na rzecz pieczy zastępczej
STACJA DOM 
ul. J. Piłsudskiego 65 
96-500 Sochaczew</t>
  </si>
  <si>
    <t>Fundacja Bene Vobis 
Al. Wojska Polskiego 50/54 lok. 56 
01-554 Warszawa</t>
  </si>
  <si>
    <t>Stowarzyszenie na Rzecz Rozwoju Powiatu Węgrowskiego
ul. Piłsudskiego 23
07-100 Węgrów</t>
  </si>
  <si>
    <t>FUNDACJA PROMYCZEK NADZIEI 
ul. Kolejowa 9A 
Sułkowice 
05-650 Chynów</t>
  </si>
  <si>
    <t>Stowarzyszenie OPTA 
ul. Marszałkowska 85 lok. 34 
00-683 Warszawa</t>
  </si>
  <si>
    <t>Mazowiecka Fundacja Rodzin Zastępczych 
ul. Nowogrodzka 49 
00-695 Warszawa</t>
  </si>
  <si>
    <t>"Rodziny są różne"</t>
  </si>
  <si>
    <t>"Rodzinna Kępa"</t>
  </si>
  <si>
    <t>Ochrona praw i potrzeb dziecku w sytuacjach kryzysowych w rodzinie</t>
  </si>
  <si>
    <t>Realizacja programów profilaktycznych i specjalistycznych na rzecz dziecka i rodziny w ramach Poradni PORT Mazowsze</t>
  </si>
  <si>
    <t>Specjalistyczne wsparcie spokrewnionych rodzin zastęczych z terenu Powiatu Mińsk Mazowiecki</t>
  </si>
  <si>
    <t>Mocniejsi w relacji rodzinnej</t>
  </si>
  <si>
    <t>Wspólny czas - Szkoła dla Rodziców</t>
  </si>
  <si>
    <t>Krok po kroku</t>
  </si>
  <si>
    <t>Trening umiejetności wychowawczych - wzmacniający kompetencje wychowawcze i rodzicielskie</t>
  </si>
  <si>
    <t>"Kierunek - Rodzina"</t>
  </si>
  <si>
    <t>"W grupie siła"</t>
  </si>
  <si>
    <t>"Znowu razem…III" program skierowany do rodzin ze szczególnym uwzględnieniem terenu małych gmin</t>
  </si>
  <si>
    <t>"Pracownia pozytywnych emocji"</t>
  </si>
  <si>
    <t>"Świadomi Rodzice - Szczęśliwe Dzieci"</t>
  </si>
  <si>
    <t>Dla dobra dzieci</t>
  </si>
  <si>
    <t>ABC EMOCJI W RODZINIE</t>
  </si>
  <si>
    <t>Silna rodzina - dobry start w życiu II</t>
  </si>
  <si>
    <t>Akcja - Rodzina to drużyna</t>
  </si>
  <si>
    <t>"Mówię, słucham, czuję" terapeutyczny wyjazd dla wychowanków oraz rodziców zastępczych rodzinnej pieczy zastęczej wraz z otoczeniem</t>
  </si>
  <si>
    <t>Świadomy rodzic - szczęśliwe dziecko</t>
  </si>
  <si>
    <t>Program "Razem"</t>
  </si>
  <si>
    <t>"Samodzielna rodzina, szczęśliwe dziecko"</t>
  </si>
  <si>
    <t>Wsparcie psychologiczne i pedagogiczne - działania na rzecz opiekunów zastępczych i dzieci przebywających w rodzinnych formach opieki zastępczej</t>
  </si>
  <si>
    <t>1.1 /2018</t>
  </si>
  <si>
    <t>1.2 /2018</t>
  </si>
  <si>
    <t>1.3/ 2018</t>
  </si>
  <si>
    <t>1.4/ 2018</t>
  </si>
  <si>
    <t>1.5/ 2018</t>
  </si>
  <si>
    <t>1.6/ 2018</t>
  </si>
  <si>
    <t>1.7/ 2018</t>
  </si>
  <si>
    <t>1.8/ 2018</t>
  </si>
  <si>
    <t>1.9/ 2018</t>
  </si>
  <si>
    <t>1.10/ 2018</t>
  </si>
  <si>
    <t>1.11/ 2018</t>
  </si>
  <si>
    <t>1.12/ 2018</t>
  </si>
  <si>
    <t>1.14/ 2018</t>
  </si>
  <si>
    <t>1.13/ 2018</t>
  </si>
  <si>
    <t>1.15/ 2018</t>
  </si>
  <si>
    <t>1.16 /2018</t>
  </si>
  <si>
    <t>1.17 /2018</t>
  </si>
  <si>
    <t>1.18 /2018</t>
  </si>
  <si>
    <t>1.19 /2018</t>
  </si>
  <si>
    <t>1.20 /2018</t>
  </si>
  <si>
    <t>1.21 /2018</t>
  </si>
  <si>
    <t>1.22 /2018</t>
  </si>
  <si>
    <t>1.23 /2018</t>
  </si>
  <si>
    <t>15.06 - 30.11</t>
  </si>
  <si>
    <t>15.06 - 30.09</t>
  </si>
  <si>
    <t>01.07 - 30.11</t>
  </si>
  <si>
    <t>18.06 - 30.11</t>
  </si>
  <si>
    <t>02.07 - 16.11</t>
  </si>
  <si>
    <t>01.09 - 30.11</t>
  </si>
  <si>
    <t>05.06 - 30.11</t>
  </si>
  <si>
    <t>10.06 - 30.11</t>
  </si>
  <si>
    <t>m.st. Warszawa</t>
  </si>
  <si>
    <t>01.08 - 30.11</t>
  </si>
  <si>
    <t>01.06 - 30.11</t>
  </si>
  <si>
    <t>15.06 - 15.11</t>
  </si>
  <si>
    <t>Przyznane 
punkty</t>
  </si>
  <si>
    <t>Subregion</t>
  </si>
  <si>
    <t>Warszawa - powiaty</t>
  </si>
  <si>
    <t>Siedlecki</t>
  </si>
  <si>
    <t>Ostrołęcki</t>
  </si>
  <si>
    <t>Płocki</t>
  </si>
  <si>
    <t>Radomski</t>
  </si>
  <si>
    <t>Fundacja Strefa Pociech 
ul. Wolności 62k/5 
08-300 Sokołów Podlaski</t>
  </si>
  <si>
    <t>Europejska Fundacja na Rzecz Osób Potrzebujących EFOP 
ul. Obotrycka 6 
66-400 Gorzów Wielkopolski</t>
  </si>
  <si>
    <t xml:space="preserve">Forma prawna
(stowarzyszenie, fundacja, inne) </t>
  </si>
  <si>
    <t>Stowarzyszenie</t>
  </si>
  <si>
    <t>Fundacja</t>
  </si>
  <si>
    <t>stowarzyszenie</t>
  </si>
  <si>
    <t>Inne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</si>
  <si>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</si>
  <si>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</si>
  <si>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</si>
  <si>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</si>
  <si>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</si>
  <si>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</si>
  <si>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</si>
  <si>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</si>
  <si>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</si>
  <si>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</si>
  <si>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</si>
  <si>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</si>
  <si>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</si>
  <si>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Lp.</t>
  </si>
  <si>
    <t>Numer wniosku</t>
  </si>
  <si>
    <t>Stowarzyszenie "ŚWIETLIK" w Żyrardowie
ul. Waryńskiego 25 lok. 1
96-300 Żyrardów</t>
  </si>
  <si>
    <t>Stowarzyszenie Tradycyjnie Nowoczesnych
dla Wsi 
Plewki 19 
07-210 Długosiodło</t>
  </si>
  <si>
    <t>Kwota dotacji</t>
  </si>
  <si>
    <t xml:space="preserve">Łączna kwota: </t>
  </si>
  <si>
    <t>Zestawienie ofert poprawnych formalnie złożonych w otwartym konkursie ofert na realizację w 2018 r.
zadania publicznego Województwa Mazowieckiego w obszarze „Wspieranie rodziny i systemu pieczy zastępczej”
ze wskazaniem liczby punktów przyznanych w trakcie oceny merytorycznej oraz kwot dotacji udzielonych na realizację wybranych ofert 
Zadanie  1:  „Zlecenie realizacji programów profilaktycznych i specjalistycznych mających na celu ochronę dziecka i wzmocnienie rodziny, a także wzrost kompetencji rodziców i opiekunów dzieci zagrożonych dysfunkcją w zakresie funkcji rodzicielskich, w tym także skierowanych do rodzin zastępczych”</t>
  </si>
  <si>
    <t>Załącznik do uchwały nr 846/344/18
Zarządu Województwa Mazowieckiego 
z dnia 29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</si>
</sst>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3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3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0" fillId="3" borderId="0" xfId="0" applyFill="1"/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</cellXfs>
  <cellStyles count="3">
    <cellStyle name="Nagłówek 1" xfId="1" builtinId="16"/>
    <cellStyle name="Nagłówek 2" xfId="2" builtinId="17"/>
    <cellStyle name="Normalny" xfId="0" builtinId="0"/>
  </cellStyles>
  <dxfs count="0"/>
  <tableStyles count="0" defaultTableStyle="TableStyleMedium2" defaultPivotStyle="PivotStyleMedium9"/>
  <colors>
    <mruColors>
      <color rgb="FFFFFFCC"/>
      <color rgb="FFCC99FF"/>
      <color rgb="FFFFCCFF"/>
      <color rgb="FF99FFCC"/>
      <color rgb="FFFF99FF"/>
      <color rgb="FFC83CE4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2" zoomScaleNormal="100" workbookViewId="0">
      <selection activeCell="K28" sqref="K28"/>
    </sheetView>
  </sheetViews>
  <sheetFormatPr defaultRowHeight="15" x14ac:dyDescent="0.25"/>
  <cols>
    <col min="1" max="1" width="8.7109375" customWidth="1"/>
    <col min="2" max="2" width="21.140625" customWidth="1"/>
    <col min="3" max="3" width="12.28515625" customWidth="1"/>
    <col min="4" max="4" width="47.85546875" customWidth="1"/>
    <col min="5" max="5" width="38.42578125" hidden="1" customWidth="1"/>
    <col min="6" max="6" width="23.7109375" hidden="1" customWidth="1"/>
    <col min="7" max="7" width="18.28515625" customWidth="1"/>
    <col min="8" max="8" width="11.5703125" customWidth="1"/>
    <col min="9" max="9" width="14.85546875" customWidth="1"/>
  </cols>
  <sheetData>
    <row r="1" spans="1:13" ht="69.75" customHeight="1" x14ac:dyDescent="0.25">
      <c r="A1" s="14" t="s">
        <v>125</v>
      </c>
      <c r="B1" s="14"/>
      <c r="C1" s="14"/>
      <c r="D1" s="14"/>
      <c r="E1" s="14"/>
      <c r="F1" s="14"/>
      <c r="G1" s="14"/>
      <c r="H1" s="14"/>
      <c r="I1" s="14"/>
    </row>
    <row r="2" spans="1:13" s="1" customFormat="1" ht="147" customHeight="1" x14ac:dyDescent="0.25">
      <c r="A2" s="12" t="s">
        <v>124</v>
      </c>
      <c r="B2" s="12"/>
      <c r="C2" s="12"/>
      <c r="D2" s="12"/>
      <c r="E2" s="12"/>
      <c r="F2" s="12"/>
      <c r="G2" s="12"/>
      <c r="H2" s="12"/>
      <c r="I2" s="12"/>
      <c r="J2"/>
      <c r="K2"/>
      <c r="L2"/>
      <c r="M2"/>
    </row>
    <row r="3" spans="1:13" ht="50.25" customHeight="1" x14ac:dyDescent="0.25">
      <c r="A3" s="9" t="s">
        <v>118</v>
      </c>
      <c r="B3" s="9" t="s">
        <v>92</v>
      </c>
      <c r="C3" s="9" t="s">
        <v>119</v>
      </c>
      <c r="D3" s="9" t="s">
        <v>3</v>
      </c>
      <c r="E3" s="9" t="s">
        <v>2</v>
      </c>
      <c r="F3" s="9" t="s">
        <v>16</v>
      </c>
      <c r="G3" s="9" t="s">
        <v>100</v>
      </c>
      <c r="H3" s="10" t="s">
        <v>91</v>
      </c>
      <c r="I3" s="10" t="s">
        <v>122</v>
      </c>
    </row>
    <row r="4" spans="1:13" s="2" customFormat="1" ht="58.5" customHeight="1" x14ac:dyDescent="0.2">
      <c r="A4" s="5" t="s">
        <v>0</v>
      </c>
      <c r="B4" s="5" t="s">
        <v>93</v>
      </c>
      <c r="C4" s="3" t="s">
        <v>71</v>
      </c>
      <c r="D4" s="3" t="s">
        <v>27</v>
      </c>
      <c r="E4" s="3" t="s">
        <v>48</v>
      </c>
      <c r="F4" s="3" t="s">
        <v>90</v>
      </c>
      <c r="G4" s="3" t="s">
        <v>101</v>
      </c>
      <c r="H4" s="5">
        <v>98</v>
      </c>
      <c r="I4" s="6">
        <v>28233</v>
      </c>
    </row>
    <row r="5" spans="1:13" ht="45.75" customHeight="1" x14ac:dyDescent="0.25">
      <c r="A5" s="5" t="s">
        <v>1</v>
      </c>
      <c r="B5" s="5" t="s">
        <v>87</v>
      </c>
      <c r="C5" s="3" t="s">
        <v>78</v>
      </c>
      <c r="D5" s="3" t="s">
        <v>32</v>
      </c>
      <c r="E5" s="3" t="s">
        <v>55</v>
      </c>
      <c r="F5" s="7" t="s">
        <v>79</v>
      </c>
      <c r="G5" s="3" t="s">
        <v>102</v>
      </c>
      <c r="H5" s="5">
        <v>97</v>
      </c>
      <c r="I5" s="6">
        <v>28040</v>
      </c>
    </row>
    <row r="6" spans="1:13" ht="59.25" customHeight="1" x14ac:dyDescent="0.25">
      <c r="A6" s="5" t="s">
        <v>5</v>
      </c>
      <c r="B6" s="5" t="s">
        <v>93</v>
      </c>
      <c r="C6" s="3" t="s">
        <v>60</v>
      </c>
      <c r="D6" s="3" t="s">
        <v>13</v>
      </c>
      <c r="E6" s="3" t="s">
        <v>37</v>
      </c>
      <c r="F6" s="3" t="s">
        <v>17</v>
      </c>
      <c r="G6" s="7" t="s">
        <v>101</v>
      </c>
      <c r="H6" s="5">
        <v>96</v>
      </c>
      <c r="I6" s="6">
        <v>50000</v>
      </c>
    </row>
    <row r="7" spans="1:13" ht="45.75" customHeight="1" x14ac:dyDescent="0.25">
      <c r="A7" s="5" t="s">
        <v>6</v>
      </c>
      <c r="B7" s="5" t="s">
        <v>97</v>
      </c>
      <c r="C7" s="3" t="s">
        <v>69</v>
      </c>
      <c r="D7" s="3" t="s">
        <v>25</v>
      </c>
      <c r="E7" s="3" t="s">
        <v>45</v>
      </c>
      <c r="F7" s="7" t="s">
        <v>86</v>
      </c>
      <c r="G7" s="7" t="s">
        <v>103</v>
      </c>
      <c r="H7" s="5">
        <v>95</v>
      </c>
      <c r="I7" s="6">
        <v>47222</v>
      </c>
    </row>
    <row r="8" spans="1:13" ht="62.25" customHeight="1" x14ac:dyDescent="0.25">
      <c r="A8" s="5" t="s">
        <v>7</v>
      </c>
      <c r="B8" s="5" t="s">
        <v>93</v>
      </c>
      <c r="C8" s="3" t="s">
        <v>67</v>
      </c>
      <c r="D8" s="3" t="s">
        <v>14</v>
      </c>
      <c r="E8" s="3" t="s">
        <v>44</v>
      </c>
      <c r="F8" s="7" t="s">
        <v>86</v>
      </c>
      <c r="G8" s="7" t="s">
        <v>102</v>
      </c>
      <c r="H8" s="5">
        <v>93</v>
      </c>
      <c r="I8" s="6">
        <v>38760</v>
      </c>
    </row>
    <row r="9" spans="1:13" ht="60.75" customHeight="1" x14ac:dyDescent="0.25">
      <c r="A9" s="5" t="s">
        <v>8</v>
      </c>
      <c r="B9" s="5" t="s">
        <v>93</v>
      </c>
      <c r="C9" s="3" t="s">
        <v>56</v>
      </c>
      <c r="D9" s="3" t="s">
        <v>18</v>
      </c>
      <c r="E9" s="3" t="s">
        <v>33</v>
      </c>
      <c r="F9" s="3" t="s">
        <v>84</v>
      </c>
      <c r="G9" s="3" t="s">
        <v>101</v>
      </c>
      <c r="H9" s="5">
        <v>92</v>
      </c>
      <c r="I9" s="6">
        <v>45000</v>
      </c>
    </row>
    <row r="10" spans="1:13" ht="47.25" customHeight="1" x14ac:dyDescent="0.25">
      <c r="A10" s="5" t="s">
        <v>9</v>
      </c>
      <c r="B10" s="5" t="s">
        <v>93</v>
      </c>
      <c r="C10" s="3" t="s">
        <v>76</v>
      </c>
      <c r="D10" s="3" t="s">
        <v>120</v>
      </c>
      <c r="E10" s="3" t="s">
        <v>53</v>
      </c>
      <c r="F10" s="7" t="s">
        <v>17</v>
      </c>
      <c r="G10" s="3" t="s">
        <v>101</v>
      </c>
      <c r="H10" s="5">
        <v>90</v>
      </c>
      <c r="I10" s="6">
        <v>44160</v>
      </c>
    </row>
    <row r="11" spans="1:13" ht="46.5" customHeight="1" x14ac:dyDescent="0.25">
      <c r="A11" s="5" t="s">
        <v>10</v>
      </c>
      <c r="B11" s="5" t="s">
        <v>93</v>
      </c>
      <c r="C11" s="3" t="s">
        <v>77</v>
      </c>
      <c r="D11" s="3" t="s">
        <v>31</v>
      </c>
      <c r="E11" s="3" t="s">
        <v>54</v>
      </c>
      <c r="F11" s="3" t="s">
        <v>81</v>
      </c>
      <c r="G11" s="7" t="s">
        <v>101</v>
      </c>
      <c r="H11" s="5">
        <v>90</v>
      </c>
      <c r="I11" s="6">
        <v>44550</v>
      </c>
    </row>
    <row r="12" spans="1:13" ht="59.25" customHeight="1" x14ac:dyDescent="0.25">
      <c r="A12" s="5" t="s">
        <v>11</v>
      </c>
      <c r="B12" s="5" t="s">
        <v>96</v>
      </c>
      <c r="C12" s="3" t="s">
        <v>68</v>
      </c>
      <c r="D12" s="3" t="s">
        <v>99</v>
      </c>
      <c r="E12" s="3" t="s">
        <v>46</v>
      </c>
      <c r="F12" s="7" t="s">
        <v>89</v>
      </c>
      <c r="G12" s="7" t="s">
        <v>102</v>
      </c>
      <c r="H12" s="5">
        <v>90</v>
      </c>
      <c r="I12" s="6">
        <v>32630</v>
      </c>
    </row>
    <row r="13" spans="1:13" ht="48" customHeight="1" x14ac:dyDescent="0.25">
      <c r="A13" s="5" t="s">
        <v>12</v>
      </c>
      <c r="B13" s="5" t="s">
        <v>93</v>
      </c>
      <c r="C13" s="3" t="s">
        <v>59</v>
      </c>
      <c r="D13" s="3" t="s">
        <v>20</v>
      </c>
      <c r="E13" s="3" t="s">
        <v>36</v>
      </c>
      <c r="F13" s="7" t="s">
        <v>79</v>
      </c>
      <c r="G13" s="3" t="s">
        <v>101</v>
      </c>
      <c r="H13" s="5">
        <v>86</v>
      </c>
      <c r="I13" s="6">
        <v>50000</v>
      </c>
    </row>
    <row r="14" spans="1:13" s="2" customFormat="1" ht="45.75" customHeight="1" x14ac:dyDescent="0.2">
      <c r="A14" s="5" t="s">
        <v>105</v>
      </c>
      <c r="B14" s="5" t="s">
        <v>87</v>
      </c>
      <c r="C14" s="3" t="s">
        <v>61</v>
      </c>
      <c r="D14" s="3" t="s">
        <v>21</v>
      </c>
      <c r="E14" s="3" t="s">
        <v>38</v>
      </c>
      <c r="F14" s="7" t="s">
        <v>82</v>
      </c>
      <c r="G14" s="3" t="s">
        <v>101</v>
      </c>
      <c r="H14" s="5">
        <v>83</v>
      </c>
      <c r="I14" s="6">
        <v>35600</v>
      </c>
    </row>
    <row r="15" spans="1:13" ht="57.75" customHeight="1" x14ac:dyDescent="0.25">
      <c r="A15" s="5" t="s">
        <v>106</v>
      </c>
      <c r="B15" s="5" t="s">
        <v>95</v>
      </c>
      <c r="C15" s="3" t="s">
        <v>65</v>
      </c>
      <c r="D15" s="3" t="s">
        <v>121</v>
      </c>
      <c r="E15" s="3" t="s">
        <v>42</v>
      </c>
      <c r="F15" s="8" t="s">
        <v>83</v>
      </c>
      <c r="G15" s="7" t="s">
        <v>101</v>
      </c>
      <c r="H15" s="5">
        <v>83</v>
      </c>
      <c r="I15" s="6">
        <v>46900</v>
      </c>
    </row>
    <row r="16" spans="1:13" ht="46.5" customHeight="1" x14ac:dyDescent="0.25">
      <c r="A16" s="5" t="s">
        <v>107</v>
      </c>
      <c r="B16" s="5" t="s">
        <v>93</v>
      </c>
      <c r="C16" s="3" t="s">
        <v>73</v>
      </c>
      <c r="D16" s="3" t="s">
        <v>28</v>
      </c>
      <c r="E16" s="3" t="s">
        <v>50</v>
      </c>
      <c r="F16" s="3" t="s">
        <v>17</v>
      </c>
      <c r="G16" s="7" t="s">
        <v>102</v>
      </c>
      <c r="H16" s="5">
        <v>81</v>
      </c>
      <c r="I16" s="6">
        <v>26500</v>
      </c>
    </row>
    <row r="17" spans="1:11" ht="60.75" customHeight="1" x14ac:dyDescent="0.25">
      <c r="A17" s="5" t="s">
        <v>108</v>
      </c>
      <c r="B17" s="5" t="s">
        <v>93</v>
      </c>
      <c r="C17" s="3" t="s">
        <v>70</v>
      </c>
      <c r="D17" s="3" t="s">
        <v>26</v>
      </c>
      <c r="E17" s="3" t="s">
        <v>47</v>
      </c>
      <c r="F17" s="3" t="s">
        <v>86</v>
      </c>
      <c r="G17" s="7" t="s">
        <v>101</v>
      </c>
      <c r="H17" s="5">
        <v>80</v>
      </c>
      <c r="I17" s="6">
        <v>42000</v>
      </c>
    </row>
    <row r="18" spans="1:11" ht="61.5" customHeight="1" x14ac:dyDescent="0.25">
      <c r="A18" s="5" t="s">
        <v>109</v>
      </c>
      <c r="B18" s="5" t="s">
        <v>93</v>
      </c>
      <c r="C18" s="3" t="s">
        <v>75</v>
      </c>
      <c r="D18" s="3" t="s">
        <v>30</v>
      </c>
      <c r="E18" s="3" t="s">
        <v>52</v>
      </c>
      <c r="F18" s="3" t="s">
        <v>81</v>
      </c>
      <c r="G18" s="7" t="s">
        <v>102</v>
      </c>
      <c r="H18" s="5">
        <v>80</v>
      </c>
      <c r="I18" s="6">
        <v>50000</v>
      </c>
    </row>
    <row r="19" spans="1:11" ht="61.5" customHeight="1" x14ac:dyDescent="0.25">
      <c r="A19" s="5" t="s">
        <v>110</v>
      </c>
      <c r="B19" s="5" t="s">
        <v>94</v>
      </c>
      <c r="C19" s="3" t="s">
        <v>72</v>
      </c>
      <c r="D19" s="3" t="s">
        <v>15</v>
      </c>
      <c r="E19" s="3" t="s">
        <v>49</v>
      </c>
      <c r="F19" s="3" t="s">
        <v>81</v>
      </c>
      <c r="G19" s="3" t="s">
        <v>101</v>
      </c>
      <c r="H19" s="5">
        <v>80</v>
      </c>
      <c r="I19" s="6">
        <v>26575</v>
      </c>
    </row>
    <row r="20" spans="1:11" ht="60.75" customHeight="1" x14ac:dyDescent="0.25">
      <c r="A20" s="5" t="s">
        <v>111</v>
      </c>
      <c r="B20" s="5" t="s">
        <v>94</v>
      </c>
      <c r="C20" s="3" t="s">
        <v>74</v>
      </c>
      <c r="D20" s="3" t="s">
        <v>29</v>
      </c>
      <c r="E20" s="3" t="s">
        <v>51</v>
      </c>
      <c r="F20" s="7" t="s">
        <v>80</v>
      </c>
      <c r="G20" s="7" t="s">
        <v>101</v>
      </c>
      <c r="H20" s="5">
        <v>80</v>
      </c>
      <c r="I20" s="6">
        <v>17830</v>
      </c>
    </row>
    <row r="21" spans="1:11" ht="49.5" customHeight="1" x14ac:dyDescent="0.25">
      <c r="A21" s="5" t="s">
        <v>112</v>
      </c>
      <c r="B21" s="5" t="s">
        <v>94</v>
      </c>
      <c r="C21" s="3" t="s">
        <v>62</v>
      </c>
      <c r="D21" s="3" t="s">
        <v>98</v>
      </c>
      <c r="E21" s="3" t="s">
        <v>39</v>
      </c>
      <c r="F21" s="3" t="s">
        <v>79</v>
      </c>
      <c r="G21" s="7" t="s">
        <v>102</v>
      </c>
      <c r="H21" s="5">
        <v>80</v>
      </c>
      <c r="I21" s="6">
        <v>46000</v>
      </c>
    </row>
    <row r="22" spans="1:11" ht="47.25" customHeight="1" x14ac:dyDescent="0.25">
      <c r="A22" s="5" t="s">
        <v>113</v>
      </c>
      <c r="B22" s="5" t="s">
        <v>93</v>
      </c>
      <c r="C22" s="3" t="s">
        <v>57</v>
      </c>
      <c r="D22" s="3" t="s">
        <v>19</v>
      </c>
      <c r="E22" s="3" t="s">
        <v>34</v>
      </c>
      <c r="F22" s="3" t="s">
        <v>85</v>
      </c>
      <c r="G22" s="3" t="s">
        <v>104</v>
      </c>
      <c r="H22" s="5">
        <v>79</v>
      </c>
      <c r="I22" s="6">
        <v>0</v>
      </c>
    </row>
    <row r="23" spans="1:11" ht="46.5" customHeight="1" x14ac:dyDescent="0.25">
      <c r="A23" s="5" t="s">
        <v>114</v>
      </c>
      <c r="B23" s="5" t="s">
        <v>87</v>
      </c>
      <c r="C23" s="3" t="s">
        <v>58</v>
      </c>
      <c r="D23" s="3" t="s">
        <v>4</v>
      </c>
      <c r="E23" s="3" t="s">
        <v>35</v>
      </c>
      <c r="F23" s="3" t="s">
        <v>17</v>
      </c>
      <c r="G23" s="3" t="s">
        <v>101</v>
      </c>
      <c r="H23" s="5">
        <v>79</v>
      </c>
      <c r="I23" s="6">
        <v>0</v>
      </c>
    </row>
    <row r="24" spans="1:11" ht="46.5" customHeight="1" x14ac:dyDescent="0.25">
      <c r="A24" s="5" t="s">
        <v>115</v>
      </c>
      <c r="B24" s="5" t="s">
        <v>87</v>
      </c>
      <c r="C24" s="3" t="s">
        <v>63</v>
      </c>
      <c r="D24" s="3" t="s">
        <v>22</v>
      </c>
      <c r="E24" s="3" t="s">
        <v>40</v>
      </c>
      <c r="F24" s="7" t="s">
        <v>88</v>
      </c>
      <c r="G24" s="3" t="s">
        <v>102</v>
      </c>
      <c r="H24" s="5">
        <v>79</v>
      </c>
      <c r="I24" s="6">
        <v>0</v>
      </c>
    </row>
    <row r="25" spans="1:11" ht="46.5" customHeight="1" x14ac:dyDescent="0.25">
      <c r="A25" s="5" t="s">
        <v>116</v>
      </c>
      <c r="B25" s="5" t="s">
        <v>94</v>
      </c>
      <c r="C25" s="3" t="s">
        <v>64</v>
      </c>
      <c r="D25" s="3" t="s">
        <v>23</v>
      </c>
      <c r="E25" s="3" t="s">
        <v>41</v>
      </c>
      <c r="F25" s="3" t="s">
        <v>17</v>
      </c>
      <c r="G25" s="3" t="s">
        <v>102</v>
      </c>
      <c r="H25" s="5">
        <v>70</v>
      </c>
      <c r="I25" s="6">
        <v>0</v>
      </c>
    </row>
    <row r="26" spans="1:11" ht="45" customHeight="1" x14ac:dyDescent="0.25">
      <c r="A26" s="5" t="s">
        <v>117</v>
      </c>
      <c r="B26" s="5" t="s">
        <v>94</v>
      </c>
      <c r="C26" s="3" t="s">
        <v>66</v>
      </c>
      <c r="D26" s="3" t="s">
        <v>24</v>
      </c>
      <c r="E26" s="3" t="s">
        <v>43</v>
      </c>
      <c r="F26" s="8" t="s">
        <v>86</v>
      </c>
      <c r="G26" s="7" t="s">
        <v>101</v>
      </c>
      <c r="H26" s="5">
        <v>68</v>
      </c>
      <c r="I26" s="6">
        <v>0</v>
      </c>
    </row>
    <row r="27" spans="1:11" ht="38.25" customHeight="1" x14ac:dyDescent="0.25">
      <c r="A27" s="13" t="s">
        <v>123</v>
      </c>
      <c r="B27" s="13"/>
      <c r="C27" s="13"/>
      <c r="D27" s="13"/>
      <c r="E27" s="13"/>
      <c r="F27" s="13"/>
      <c r="G27" s="13"/>
      <c r="H27" s="13"/>
      <c r="I27" s="11">
        <f>SUM(I4:I26)</f>
        <v>700000</v>
      </c>
    </row>
    <row r="29" spans="1:11" x14ac:dyDescent="0.25">
      <c r="I29" s="4"/>
      <c r="J29" s="4"/>
      <c r="K29" s="4"/>
    </row>
  </sheetData>
  <mergeCells count="3">
    <mergeCell ref="A2:I2"/>
    <mergeCell ref="A27:H27"/>
    <mergeCell ref="A1:I1"/>
  </mergeCells>
  <printOptions horizontalCentered="1"/>
  <pageMargins left="0" right="0" top="0.47244094488188981" bottom="0.47244094488188981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- Zad. 1</vt:lpstr>
      <vt:lpstr>'Zestawienie - Zad.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2018-06-07T08:37:41Z</dcterms:modified>
</cp:coreProperties>
</file>