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7040" windowHeight="9345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Arkusz1!$A$4:$AB$1290</definedName>
  </definedNames>
  <calcPr calcId="145621"/>
</workbook>
</file>

<file path=xl/calcChain.xml><?xml version="1.0" encoding="utf-8"?>
<calcChain xmlns="http://schemas.openxmlformats.org/spreadsheetml/2006/main">
  <c r="N389" i="1" l="1"/>
  <c r="M389" i="1"/>
  <c r="L389" i="1"/>
  <c r="K389" i="1"/>
  <c r="J389" i="1"/>
  <c r="I389" i="1"/>
  <c r="H389" i="1"/>
  <c r="G389" i="1"/>
  <c r="F389" i="1"/>
  <c r="E389" i="1"/>
  <c r="P5" i="1" l="1"/>
  <c r="Q5" i="1"/>
  <c r="R5" i="1"/>
  <c r="S5" i="1"/>
  <c r="T5" i="1"/>
  <c r="U5" i="1"/>
  <c r="V5" i="1"/>
  <c r="W5" i="1"/>
  <c r="X5" i="1"/>
  <c r="Y5" i="1"/>
  <c r="Z5" i="1"/>
  <c r="AA5" i="1"/>
  <c r="AB5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P7" i="1"/>
  <c r="Q7" i="1"/>
  <c r="R7" i="1"/>
  <c r="S7" i="1"/>
  <c r="T7" i="1"/>
  <c r="U7" i="1"/>
  <c r="V7" i="1"/>
  <c r="W7" i="1"/>
  <c r="X7" i="1"/>
  <c r="Y7" i="1"/>
  <c r="Z7" i="1"/>
  <c r="AA7" i="1"/>
  <c r="AB7" i="1"/>
</calcChain>
</file>

<file path=xl/sharedStrings.xml><?xml version="1.0" encoding="utf-8"?>
<sst xmlns="http://schemas.openxmlformats.org/spreadsheetml/2006/main" count="951" uniqueCount="689">
  <si>
    <t>Lp.</t>
  </si>
  <si>
    <t>Siedziba</t>
  </si>
  <si>
    <t>KRS</t>
  </si>
  <si>
    <t>Nazwa organizacji pozarzadowej</t>
  </si>
  <si>
    <t>OBSZAR TEMATYCZNY</t>
  </si>
  <si>
    <t>UWAGI</t>
  </si>
  <si>
    <t>KANDYDACI DO KOMITETU MONITORUJĄCEGO REPREZENTUJĄCY ORGANIZACJE POZARZĄDOWE DZIAŁAJĄCE NA RZECZ OCHRONY ŚRODOWISKA</t>
  </si>
  <si>
    <t>Białystok</t>
  </si>
  <si>
    <t>Kolno</t>
  </si>
  <si>
    <t>Stowarzyszenie Gmin Górnej Narwi</t>
  </si>
  <si>
    <t>Stowarzyszenie Akademia plus 50</t>
  </si>
  <si>
    <t>Ośrodek Wspierania Organizacji Pozarządowych</t>
  </si>
  <si>
    <t xml:space="preserve"> </t>
  </si>
  <si>
    <t>KANDYDACI DO KOMITETU MONITORUJĄCEGO REPREZENTUJĄCY ORGANIZACJE POZARZĄDOWE DZIAŁAJĄCE NA RZECZ PROMOWANIA WŁĄCZENIA SPOŁECZNEGO, RÓWNOŚCI SZANS PŁCI, RÓWNOŚCI SZANS I NIEDYSKRYMINACJI</t>
  </si>
  <si>
    <t>KANDYDACI DO KOMITETU MONITORUJĄCEGO REPREZENTUJĄCY PONADBRANŻOWE ZWIĄZKI STOWARZYSZEŃ (FEDERACJE)</t>
  </si>
  <si>
    <t xml:space="preserve">KANDYDACI DO KOMITETU MONITORUJĄCEGO REPREZENTUJĄCY INSTYTUCJE OTOCZENIA BIZNESU WSPIERAJĄCE ROZWÓJ PRZEDSIĘBIORCZOŚCI </t>
  </si>
  <si>
    <r>
      <t xml:space="preserve">Imię i nazwisko kandydata na członka i zastepcy członka </t>
    </r>
    <r>
      <rPr>
        <sz val="11"/>
        <color theme="1"/>
        <rFont val="Czcionka tekstu podstawowego"/>
        <charset val="238"/>
      </rPr>
      <t>Organizacja zgłaszająca</t>
    </r>
  </si>
  <si>
    <r>
      <rPr>
        <b/>
        <sz val="12"/>
        <color theme="1"/>
        <rFont val="Czcionka tekstu podstawowego"/>
        <charset val="238"/>
      </rPr>
      <t xml:space="preserve">Andrzej Demianowicz
Halina Tokajuk  </t>
    </r>
    <r>
      <rPr>
        <sz val="12"/>
        <color theme="1"/>
        <rFont val="Czcionka tekstu podstawowego"/>
        <charset val="238"/>
      </rPr>
      <t xml:space="preserve">
Fundacja Ekonomistów Środowiska i Zasobów Naturalnych
</t>
    </r>
  </si>
  <si>
    <r>
      <rPr>
        <b/>
        <sz val="12"/>
        <color theme="1"/>
        <rFont val="Czcionka tekstu podstawowego"/>
        <charset val="238"/>
      </rPr>
      <t>Jan Gradkowski 
Lucyna Golonko</t>
    </r>
    <r>
      <rPr>
        <sz val="12"/>
        <color theme="1"/>
        <rFont val="Czcionka tekstu podstawowego"/>
        <charset val="238"/>
      </rPr>
      <t xml:space="preserve">
Oddział Wojewódzki Związku Ochotniczych Straży Pożarnych Rzeczypospolitej Polskiej
</t>
    </r>
  </si>
  <si>
    <r>
      <rPr>
        <b/>
        <sz val="12"/>
        <color theme="1"/>
        <rFont val="Czcionka tekstu podstawowego"/>
        <charset val="238"/>
      </rPr>
      <t xml:space="preserve">Karolina Poczykowska 
Rafał Średziński </t>
    </r>
    <r>
      <rPr>
        <sz val="12"/>
        <color theme="1"/>
        <rFont val="Czcionka tekstu podstawowego"/>
        <charset val="238"/>
      </rPr>
      <t xml:space="preserve">
Ośrodek Wspierania Organizacji Pozarządowych
</t>
    </r>
  </si>
  <si>
    <r>
      <rPr>
        <b/>
        <sz val="12"/>
        <color theme="1"/>
        <rFont val="Czcionka tekstu podstawowego"/>
        <charset val="238"/>
      </rPr>
      <t>Marcin Kruhlej 
Renata Giczewska-Węcek</t>
    </r>
    <r>
      <rPr>
        <sz val="12"/>
        <color theme="1"/>
        <rFont val="Czcionka tekstu podstawowego"/>
        <charset val="238"/>
      </rPr>
      <t xml:space="preserve">
Federacja Organizacji Pozarządowych Miasta Białystok 
 </t>
    </r>
  </si>
  <si>
    <r>
      <t xml:space="preserve"> 
</t>
    </r>
    <r>
      <rPr>
        <b/>
        <sz val="12"/>
        <color theme="1"/>
        <rFont val="Czcionka tekstu podstawowego"/>
        <charset val="238"/>
      </rPr>
      <t xml:space="preserve">Joanna Sokólska 
Jarosław Rżany </t>
    </r>
    <r>
      <rPr>
        <sz val="12"/>
        <color theme="1"/>
        <rFont val="Czcionka tekstu podstawowego"/>
        <charset val="238"/>
      </rPr>
      <t xml:space="preserve">
Podlaska Sieć Lokalnych Grup Działania 
</t>
    </r>
  </si>
  <si>
    <r>
      <t xml:space="preserve"> </t>
    </r>
    <r>
      <rPr>
        <b/>
        <sz val="12"/>
        <color theme="1"/>
        <rFont val="Czcionka tekstu podstawowego"/>
        <charset val="238"/>
      </rPr>
      <t>Krzysztof Mnich 
Beata Sulima</t>
    </r>
    <r>
      <rPr>
        <sz val="12"/>
        <color theme="1"/>
        <rFont val="Czcionka tekstu podstawowego"/>
        <charset val="238"/>
      </rPr>
      <t xml:space="preserve"> 
Fundacja Biznes i Prawo
</t>
    </r>
  </si>
  <si>
    <r>
      <rPr>
        <b/>
        <sz val="12"/>
        <color theme="1"/>
        <rFont val="Czcionka tekstu podstawowego"/>
        <charset val="238"/>
      </rPr>
      <t xml:space="preserve">Magdalena Skup 
Dariusz Budrowski </t>
    </r>
    <r>
      <rPr>
        <sz val="12"/>
        <color theme="1"/>
        <rFont val="Czcionka tekstu podstawowego"/>
        <charset val="238"/>
      </rPr>
      <t xml:space="preserve">
Fundacja Forum Inicjatyw Rozwojowych 
 </t>
    </r>
  </si>
  <si>
    <r>
      <rPr>
        <b/>
        <sz val="12"/>
        <color theme="1"/>
        <rFont val="Czcionka tekstu podstawowego"/>
        <charset val="238"/>
      </rPr>
      <t xml:space="preserve">Ewa Katarzyna Kotowska 
Karol Marcin Świerzbin </t>
    </r>
    <r>
      <rPr>
        <sz val="12"/>
        <color theme="1"/>
        <rFont val="Czcionka tekstu podstawowego"/>
        <charset val="238"/>
      </rPr>
      <t xml:space="preserve">
Stowarzyszenie dla Rozwoju w Suwałkach
 </t>
    </r>
  </si>
  <si>
    <r>
      <rPr>
        <b/>
        <sz val="12"/>
        <color theme="1"/>
        <rFont val="Czcionka tekstu podstawowego"/>
        <charset val="238"/>
      </rPr>
      <t xml:space="preserve">Magdalena Bobrowska 
Rafał Gawkowski </t>
    </r>
    <r>
      <rPr>
        <sz val="12"/>
        <color theme="1"/>
        <rFont val="Czcionka tekstu podstawowego"/>
        <charset val="238"/>
      </rPr>
      <t xml:space="preserve">
Polski Związek Niewidomych Okręg Podlaski 
 </t>
    </r>
  </si>
  <si>
    <r>
      <rPr>
        <b/>
        <sz val="12"/>
        <color theme="1"/>
        <rFont val="Czcionka tekstu podstawowego"/>
        <charset val="238"/>
      </rPr>
      <t>Krzysztof Jan Stawnicki 
Agnieszka Maszkowska</t>
    </r>
    <r>
      <rPr>
        <sz val="12"/>
        <color theme="1"/>
        <rFont val="Czcionka tekstu podstawowego"/>
        <charset val="238"/>
      </rPr>
      <t xml:space="preserve">
Fundacja Ośrodek Wspierania Ekologii
</t>
    </r>
  </si>
  <si>
    <t xml:space="preserve"> ul.Ks.Abramowicza 1
15-872 Białystok</t>
  </si>
  <si>
    <t>LGD „Sejneńszczyzna”</t>
  </si>
  <si>
    <t>SEJNY</t>
  </si>
  <si>
    <t>Fundacja Rozwoju Edukacji COGITO</t>
  </si>
  <si>
    <t xml:space="preserve">
ul. Kozarska 20, 18-230 Ciechanowiec </t>
  </si>
  <si>
    <t>Fundacja na rzecz Pomocy Dzieciom z Grodzieńszczyzny</t>
  </si>
  <si>
    <t>Fundacja Polska Pomoc</t>
  </si>
  <si>
    <t>Stowarzyszenie Cykliści</t>
  </si>
  <si>
    <t>Wysokie Mazowieckie, ul. Prusa 72</t>
  </si>
  <si>
    <t>Stowarzyszenie Lokalna Grupa Działania "Kraina Bobra"</t>
  </si>
  <si>
    <t>Wysokie Mazowieckie, ul. Mickiewicza 1A</t>
  </si>
  <si>
    <t>Skrybicze</t>
  </si>
  <si>
    <t>Fundacja JAWNOSC.PL</t>
  </si>
  <si>
    <t>Stowarzyszenie Sportowo - Edukacyjne 'Petrus' im. ks. Henryka Bagińskiego przy Parafii Św. ap. Piotra i Pawła w Łapach</t>
  </si>
  <si>
    <t>ul. 3-go Maja 8, 18-100 Łapy</t>
  </si>
  <si>
    <t>STOWARZYSZENIE KULTURALNE ZIEMI CZYŻEWSKIEJ</t>
  </si>
  <si>
    <t xml:space="preserve">ul. Apoznańskich 7
18-220 Czyżew </t>
  </si>
  <si>
    <t>Mazowiecko-Podlaski Klub Karate</t>
  </si>
  <si>
    <t>Ciechanowiec ul. Parkowa 8</t>
  </si>
  <si>
    <t>Polska Federacja Instytut Budokai Karate</t>
  </si>
  <si>
    <t>Stowarzyszenie Szukamy Polski</t>
  </si>
  <si>
    <t>ul. Młynowa 17
15-404 Białystok</t>
  </si>
  <si>
    <t>Fundacja "Kraina Mlekiem Płynąca"</t>
  </si>
  <si>
    <t>18-516 Mały Płock ul. Krótka 15</t>
  </si>
  <si>
    <t>Centrum Aktywności Społecznej PRYZMAT</t>
  </si>
  <si>
    <t>ul. Noniewicza 91
16-400 Suwałki</t>
  </si>
  <si>
    <t>Suwalska Federacja Organizacji Pozarządowych RAZEM</t>
  </si>
  <si>
    <t>ul. Upalna 24/11, 15-668 Białystok</t>
  </si>
  <si>
    <t xml:space="preserve">Stowarzyszenie Inicjatyw Kobiecych K O B I E T E R I A </t>
  </si>
  <si>
    <t>ul. Zagórna 35a m.9
15-820 Białystok</t>
  </si>
  <si>
    <t>ul. Szkolna 7C/14, 18-230 Ciechanowiec</t>
  </si>
  <si>
    <t>Stowarzyszenie "Zameczek" w Ciechanowcu</t>
  </si>
  <si>
    <t>Stowarzyszenie Uniwersytet Trzeciego Wieku</t>
  </si>
  <si>
    <t>ul. Mickiewicza 29A
18-230 Ciechanowiec</t>
  </si>
  <si>
    <t>Stowarzyszenie Inicjatyw Społecznych</t>
  </si>
  <si>
    <t xml:space="preserve">Kowalskiego 11 lok. 17
16-400 Suwałki
</t>
  </si>
  <si>
    <t>Kościuszki 71
16-400 Suwałki</t>
  </si>
  <si>
    <t>Polski Związek Emerytów, Rencistów i Inwalidów - Zarząd Oddziału Okręgowego w Suwałkach</t>
  </si>
  <si>
    <t xml:space="preserve">Stowarzyszenie Edukacyjno - Pomocowe 'Empatia'
</t>
  </si>
  <si>
    <t>Skłodowskiej-Curie 5, 18-400 Łomża</t>
  </si>
  <si>
    <t>Fundacja Białystok Biega</t>
  </si>
  <si>
    <t>Stowarzyszenie "Feniks"</t>
  </si>
  <si>
    <t>Boruty 19
15-157 Białystok</t>
  </si>
  <si>
    <t>ZHP Chorągiew Białostocka</t>
  </si>
  <si>
    <t>ul. Pałacowa 3/1 15-042 Białystok</t>
  </si>
  <si>
    <t>Fundacja Inicjatyw Na Rzecz Osób Niepełnosprawnych "Impuls"</t>
  </si>
  <si>
    <t xml:space="preserve">Al. Jana Pawła II 72/8 15-704 Białystok </t>
  </si>
  <si>
    <t>Stowarzyszenie Nadaktywni</t>
  </si>
  <si>
    <t>ul. Wschodnia 4 15-154 Białystok</t>
  </si>
  <si>
    <t>Białostocka Fundacja Kształcenia Kadr</t>
  </si>
  <si>
    <t>ul. Spółdzielcza 8
15 - 441 Białystok</t>
  </si>
  <si>
    <t>Towarzystwo Przyjaciół Ziemi Bakałarzewskiej</t>
  </si>
  <si>
    <t>16-423 Bakałarzewo; Młyńska 15</t>
  </si>
  <si>
    <t>Regionalny Oddział Polskiego Towarzystwa Walki z Kalectwem „Jesteśmy Razem”</t>
  </si>
  <si>
    <t>ul. Szkolna 5 16-001 Kleosin</t>
  </si>
  <si>
    <t>Stowarzyszenie Lokalna Grupa Działania "Puszcza Białowieska"</t>
  </si>
  <si>
    <t>Zina 1, 17-200 Hajnówka</t>
  </si>
  <si>
    <t>Stowarzyszenie Spadczyna</t>
  </si>
  <si>
    <t>Łosinka 6, 17-210 Narew</t>
  </si>
  <si>
    <t>Kółko Rolnicze w Pietkowie</t>
  </si>
  <si>
    <t>Pietkowo 10 18-112 Poświętne</t>
  </si>
  <si>
    <t>Stowarzyszenie N.A.R.E.W. -
Narwiańska Akcja
Rozwoju Ekonomicznego Wsi</t>
  </si>
  <si>
    <t xml:space="preserve"> Turośń Kościelna</t>
  </si>
  <si>
    <t xml:space="preserve">Lokalna Grupa Działania "Brama na Bagna" </t>
  </si>
  <si>
    <t>Strękowa Góra 24, 16-075 Zawady</t>
  </si>
  <si>
    <t>Stowarzyszenie Plan Wschód</t>
  </si>
  <si>
    <t>Malmeda 13A lok. 47, 15-440 Białystok</t>
  </si>
  <si>
    <t>Kolneńskie Stowarzyszenie „Rodzina”</t>
  </si>
  <si>
    <t>ul. Wojska Polskiego 8
18-500 Kolno</t>
  </si>
  <si>
    <t>Polskie Stowarzyszenie Pedagogów i Animatorów KLANZA 
Oddział Białostocki</t>
  </si>
  <si>
    <t>Organizacja KOLNO 4X4</t>
  </si>
  <si>
    <t>Stowarzyszenie Uroczysko</t>
  </si>
  <si>
    <t>16-030 Supraśl ul. Nowy Świat 56</t>
  </si>
  <si>
    <t xml:space="preserve">Stowarzyszenie 'Pomóż Sobie' </t>
  </si>
  <si>
    <t>Szkolna 1, 16-315 Lipsk</t>
  </si>
  <si>
    <t>Stowarzyszenie "Lokalna Grupa Działania - Tygiel Doliny Bugu”</t>
  </si>
  <si>
    <t>Drohiczyn</t>
  </si>
  <si>
    <t>Lipowa 4, 18-106 Turośń Kościelna</t>
  </si>
  <si>
    <t>18-400 Łomża, ul. Adama Mickiewicza 59</t>
  </si>
  <si>
    <t xml:space="preserve">Towarzystwo Wiedzy Powszechnej Oddzial Regionalny
</t>
  </si>
  <si>
    <t>Lokalna Grupa Działania - Puszcza Knyszyńska</t>
  </si>
  <si>
    <t>Piłsudskiego 17, 16-030 Supraśl</t>
  </si>
  <si>
    <t>Piłsudskiego 64, 16-030 Supraśl</t>
  </si>
  <si>
    <t>UKS Victoria</t>
  </si>
  <si>
    <t>SP 4221.14.2011 ewidencja uczniowskich klubów sportowych (UKS) prowadzona przez Starostę Powiatu Białostockiego</t>
  </si>
  <si>
    <t>Przeroskie Stowarzyszenie Społeczno-Kulturalne "Ziuna"</t>
  </si>
  <si>
    <t>Rynek 11
16-427 Przerośl</t>
  </si>
  <si>
    <t xml:space="preserve">OSP Szypliszki </t>
  </si>
  <si>
    <t>Szypliszki</t>
  </si>
  <si>
    <t xml:space="preserve">OSP Leman  </t>
  </si>
  <si>
    <t xml:space="preserve"> ul. Leman 37A, 18-525 Turośl</t>
  </si>
  <si>
    <t xml:space="preserve">Podlaski Oddział Polskiego Komitetu Światowej Organizacji Wychowania Przedszkolnego OMEP w Białymstoku
</t>
  </si>
  <si>
    <t>15-328 Białystok ul. Świerkowa 20 lok. 101</t>
  </si>
  <si>
    <t xml:space="preserve">   </t>
  </si>
  <si>
    <t xml:space="preserve">Ochotnicza Straż Pożarna w Turośli </t>
  </si>
  <si>
    <t>Jana Pawła II 49, 18-525 Turośl</t>
  </si>
  <si>
    <t>Stowarzyszenie Niezależnych Inicjatyw
NASZA NATURA</t>
  </si>
  <si>
    <t>ul. Przejezdna 6/32
16-001 Ignatki- Osiedle</t>
  </si>
  <si>
    <t>Ochotnicza Straż Pożarna w Czarnej Białostockiej</t>
  </si>
  <si>
    <t>Czarna Białostocka</t>
  </si>
  <si>
    <t xml:space="preserve">Ochotnicza Straż Pożarna w Czarnej Wsi Kościelnej </t>
  </si>
  <si>
    <t>ul. Wesoła 22, 16-020 Czarna Białostocka</t>
  </si>
  <si>
    <t xml:space="preserve">Ochotnicza Straż Pożarna w Starej Rozedrance </t>
  </si>
  <si>
    <t>Rozedranka Stara, 16-100 Sokółka</t>
  </si>
  <si>
    <t>Ochotnicza Straż Pożarna w Oleszkowie</t>
  </si>
  <si>
    <t>Czarna Białostocka, Oleszkowo 27</t>
  </si>
  <si>
    <t xml:space="preserve">Ochotnicza Straż Pożarna  w Kraśnianach </t>
  </si>
  <si>
    <t xml:space="preserve">Kraśniany 16-100 Sokółka </t>
  </si>
  <si>
    <t xml:space="preserve">Ochotnicza Straż Pożarna w Zdrojach </t>
  </si>
  <si>
    <t>Zdroje 28,  16-020 Czarna Białostocka</t>
  </si>
  <si>
    <t xml:space="preserve">Ochotnicza Straż Pożarna w Nomikach </t>
  </si>
  <si>
    <t>Nomiki, 16-100 Sokółka</t>
  </si>
  <si>
    <t xml:space="preserve">Ochotnicza Straż Pożarna w Lipinie 
</t>
  </si>
  <si>
    <t>Lipina, 16-100 Sokółka</t>
  </si>
  <si>
    <t xml:space="preserve">Ochotnicza Straż Pożarna w Brzozówce Ziemiańskiej </t>
  </si>
  <si>
    <t xml:space="preserve">4634/11/46 </t>
  </si>
  <si>
    <t>Brzozówka Ziemiańska 7a, 19-122 Brzozówka Ziemiańska</t>
  </si>
  <si>
    <t xml:space="preserve">Błędny nr KRS - niekompletne dane </t>
  </si>
  <si>
    <t xml:space="preserve">Ochotnicza Straż Pożarna w Słojnikach 
</t>
  </si>
  <si>
    <t>Słojniki, 16-100 Sokółka</t>
  </si>
  <si>
    <t>Fundacja Ekonomistów Środowiska i Zasobów Naturalnych</t>
  </si>
  <si>
    <t xml:space="preserve">ul. Sienkiewicza 22, 15-092 Białystok </t>
  </si>
  <si>
    <t xml:space="preserve">Ochotnicza Straż Pożarna w Wólce Ratowieckiej 
</t>
  </si>
  <si>
    <t>Wólka Ratowiecka 41/1, 16-020 Czarna Białostocka</t>
  </si>
  <si>
    <t>Stowarzyszenie Kreatywne Podlasie</t>
  </si>
  <si>
    <t>ul. Pułaskiego 45/2, 15-337 Białystok</t>
  </si>
  <si>
    <t>Ochotnicza Straż Pożarna w Starej Kamionce</t>
  </si>
  <si>
    <t>Kamionka Stara 16-100 Sokółka</t>
  </si>
  <si>
    <t xml:space="preserve">Ochotnicza Straż Pożarna w Łapczynie 
</t>
  </si>
  <si>
    <t>Łapczyn, 16-020 Czarna Białos</t>
  </si>
  <si>
    <t xml:space="preserve">Ochotnicza Straż Pożarna w Topiłówce </t>
  </si>
  <si>
    <t>Topiłówka 36A, 16-300 Augustów</t>
  </si>
  <si>
    <t xml:space="preserve">Ochotnicza Straż Pożarna w Prusce Wielkiej </t>
  </si>
  <si>
    <t>Pruska Wielka 10, 16-300 Augustów</t>
  </si>
  <si>
    <t xml:space="preserve">Ochotnicza Straż Pożarna w Jabłońskich </t>
  </si>
  <si>
    <t>Jabłońskie 24A 16-300 Augustów</t>
  </si>
  <si>
    <t>Ochotnicza Straż Pożarna w Jeziorkach</t>
  </si>
  <si>
    <t>Jeziorki 16, 16-300 Augustów</t>
  </si>
  <si>
    <t xml:space="preserve">Ochotnicza Straż Pożarna w Samulkach Dużych </t>
  </si>
  <si>
    <t>17-132 Samułki Duże</t>
  </si>
  <si>
    <t xml:space="preserve">Ochotnicza Straż Pożarna w Topczewie </t>
  </si>
  <si>
    <t>Topczewo, 17-132 Wyszki</t>
  </si>
  <si>
    <t xml:space="preserve">Ochotnicza Straż Pożarna w Pulszach </t>
  </si>
  <si>
    <t>Pulsze 115, 17-132 Wyszki</t>
  </si>
  <si>
    <t xml:space="preserve">Ochotnicza Straż Pożarna w Zalesiu </t>
  </si>
  <si>
    <t>Zalesie 34, 17-132 Wyszki</t>
  </si>
  <si>
    <t xml:space="preserve">Ochotnicza Straż Pożarna w Mulawiczach </t>
  </si>
  <si>
    <t>Mulawicze 86, 17-132 Wyszki</t>
  </si>
  <si>
    <t xml:space="preserve">Ochotnicza Straż Pożarna w Osłowie </t>
  </si>
  <si>
    <t>Osłowo</t>
  </si>
  <si>
    <t xml:space="preserve">Ochotnicza Straż Pożarna w Moszczonie Królewskiej    </t>
  </si>
  <si>
    <t>Moszczona Królewska</t>
  </si>
  <si>
    <t xml:space="preserve">Ochotnicza Straż Pożarna w Sutnie </t>
  </si>
  <si>
    <t>Sutno</t>
  </si>
  <si>
    <t xml:space="preserve">Ochotnicza Straż Pożarna w Nowych Grodzkich </t>
  </si>
  <si>
    <t>Grodzkie Nowe 18-208 Kulesze Kościelne</t>
  </si>
  <si>
    <t xml:space="preserve">Ochotnicza Straż Pożarna w Nowym Wyknie </t>
  </si>
  <si>
    <t>Nowe Wykno 20, 18-208 Kulesze Kościelne</t>
  </si>
  <si>
    <t xml:space="preserve">Ochotnicza Straż Pożarna w Wilanowie </t>
  </si>
  <si>
    <t>Wilanowo</t>
  </si>
  <si>
    <t xml:space="preserve">Ochotnicza Straż Pożarna w Mielniku </t>
  </si>
  <si>
    <t>ul. Bugowa 10, 17-307 Mielnik</t>
  </si>
  <si>
    <t xml:space="preserve">Ochotnicza Straż Pożarna w Tokarach </t>
  </si>
  <si>
    <t>Tokary</t>
  </si>
  <si>
    <t xml:space="preserve">Ochotnicza Straż Pożarna w Niemirowie </t>
  </si>
  <si>
    <t>PLAC WYZWOLENIA 9, NIEMIRÓW 17-307</t>
  </si>
  <si>
    <t xml:space="preserve">Ochotnicza Straż Pożarna w Oksiutyczach </t>
  </si>
  <si>
    <t>Oksiutycze</t>
  </si>
  <si>
    <t>Ochotnicza Straż Pożarna w Kozarzach</t>
  </si>
  <si>
    <t>Kozarze 9B, 18-230 Ciechanowiec</t>
  </si>
  <si>
    <t xml:space="preserve">Ochotnicza Straż Pożarna w Ciechanowcu </t>
  </si>
  <si>
    <t>11-go Listopada 3, 18-230 Ciechanowiec</t>
  </si>
  <si>
    <t>Stowarzyszenie „Tutor”</t>
  </si>
  <si>
    <t>Kozarze 93, 18-230 Ciechanowiec</t>
  </si>
  <si>
    <t xml:space="preserve">Ochotnicza Straż Pożarna w Szumowie 
</t>
  </si>
  <si>
    <t>ul. Xxx-Lecia 2, 18-305 Szumowo</t>
  </si>
  <si>
    <t xml:space="preserve">Ochotnicza Straż Pożarna w Srebrnym Borku </t>
  </si>
  <si>
    <t>Srebrny Borek, 18-305 Szumowo</t>
  </si>
  <si>
    <t xml:space="preserve">Ochotnicza Straż Pożarna w Srebrnej </t>
  </si>
  <si>
    <t>18-305 SREBRNA (POCZTA SZUMOWO)</t>
  </si>
  <si>
    <t xml:space="preserve">Ochotnicza Straż Pożarna w Pęchratce Polskiej  </t>
  </si>
  <si>
    <t>18-305 Pęchratka Polska 47</t>
  </si>
  <si>
    <t xml:space="preserve">Ochotnicza Straż Pożarna w Paproci Dużej </t>
  </si>
  <si>
    <t>Paproć Duża 0, 18-305 Szumowo</t>
  </si>
  <si>
    <t>Fundacja Forum Inicjatyw Rozwojowych</t>
  </si>
  <si>
    <t>ul. Brukowa 28 lok.4
15-889 Białystok</t>
  </si>
  <si>
    <t xml:space="preserve">Ochotnicza Straż Pożarna w Ostrożnem   </t>
  </si>
  <si>
    <t>Ostrożne 1, 18-305 Szumowo</t>
  </si>
  <si>
    <t xml:space="preserve">Ochotnicza Straż Pożarna w Łętownicy </t>
  </si>
  <si>
    <t>Łętownica 15, 18-305 Szumowo</t>
  </si>
  <si>
    <t xml:space="preserve">Stowarzyszenie Kawaleryjskie im. Podlaskiej Brygady Kawalerii w Kolnie
</t>
  </si>
  <si>
    <t>ul. Kopernika 9
18- 500 Kolno</t>
  </si>
  <si>
    <t xml:space="preserve">Ochotnicza Straż Pożarna w Głęboczu Wielkim </t>
  </si>
  <si>
    <t>Głębocz Wielki, 18-305 Szumowo</t>
  </si>
  <si>
    <t xml:space="preserve">Ochotnicza Straż Pożarna w Zarębach Jartuzach </t>
  </si>
  <si>
    <t>Zaręby Jartuzy 18-305 Szumowo</t>
  </si>
  <si>
    <t xml:space="preserve">ul. Rynek 11,16-427 Przerośl </t>
  </si>
  <si>
    <t xml:space="preserve">Ochotnicza Straż Pożarna w Wólce Piasecznej </t>
  </si>
  <si>
    <t>Wólka Piaseczna 19-110 Goniądz</t>
  </si>
  <si>
    <t xml:space="preserve">Ochotnicza Straż Pożarna w Pawłówce </t>
  </si>
  <si>
    <t>Pawłówka Stara 7</t>
  </si>
  <si>
    <t xml:space="preserve">Ochotnicza Straż Pożarna w Klewiance </t>
  </si>
  <si>
    <t>Klewianka 10, 19-110</t>
  </si>
  <si>
    <t xml:space="preserve">Ochotnicza Straż Pożarna w Przerośli </t>
  </si>
  <si>
    <t>Suwalska 1B, 16-427 Przerośl</t>
  </si>
  <si>
    <t xml:space="preserve">Ochotnicza Straż Pożarna w Rakówku </t>
  </si>
  <si>
    <t xml:space="preserve">RAKÓWEK </t>
  </si>
  <si>
    <t>Stowarzyszenie Pomocy Niesłyszącym "MIG - iem"</t>
  </si>
  <si>
    <t>Stowarzyszenie Centrum na Wschodzie</t>
  </si>
  <si>
    <t>Osmola 111, 17-306 Osmola</t>
  </si>
  <si>
    <t>Spółdzielnia Socjalna 'Esskapada'</t>
  </si>
  <si>
    <t xml:space="preserve">Ochotnicza Straż Pożarna w Czeremsze Wsi </t>
  </si>
  <si>
    <t>Czeremcha Wieś 70, 17-240 Czeremcha</t>
  </si>
  <si>
    <t xml:space="preserve">Ochotnicza Straż Pożarna w Jedwabnem </t>
  </si>
  <si>
    <t>Jedwabne</t>
  </si>
  <si>
    <t xml:space="preserve">Ochotnicza Straż Pożarna w Dobrzyniewie Dużym </t>
  </si>
  <si>
    <t xml:space="preserve">Ochotnicza Straż Pożarna w Letnikach </t>
  </si>
  <si>
    <t xml:space="preserve">Ochotnicza Straż Pożarna w Pogorzałkach  </t>
  </si>
  <si>
    <t>Letniki</t>
  </si>
  <si>
    <t xml:space="preserve">Pogorzałki </t>
  </si>
  <si>
    <t xml:space="preserve">KOMITET MONITORUJĄCY REGIONALNY PROGRAM OPERACYJNY  WOJEWÓDZTWA PODLASKIEGO NA LATA 2014-2020 </t>
  </si>
  <si>
    <t>ul. Lipowa 71, 16-002 Dobrzyniewo Duże</t>
  </si>
  <si>
    <t xml:space="preserve">Ochotnicza Straż Pożarna w Wyszkach </t>
  </si>
  <si>
    <t>ul. Piórkowska 30, 17-132 Wyszki</t>
  </si>
  <si>
    <t xml:space="preserve">Ochotnicza Straż Pożarna w Sidorach </t>
  </si>
  <si>
    <t>Raczki</t>
  </si>
  <si>
    <t xml:space="preserve">Ochotnicza Straż Pożarna w Białaszewie </t>
  </si>
  <si>
    <t>ul. Lipowa 2, 19-200 Grajewo</t>
  </si>
  <si>
    <t xml:space="preserve">Ochotnicza Straż Pożarna w Wierciochach </t>
  </si>
  <si>
    <t>Wierciochy 12, 16-420 Raczki</t>
  </si>
  <si>
    <t xml:space="preserve">BIAŁOGRĄDY </t>
  </si>
  <si>
    <t xml:space="preserve">STOWARZYSZENIE ROZWOJU WSI BIAŁOGRĄDY </t>
  </si>
  <si>
    <t>Ochotnicza Straż Pożarna w Białogrądach</t>
  </si>
  <si>
    <t>Ochotnicza Straż Pożarna w Kapicach</t>
  </si>
  <si>
    <t>Ochotnicza Straż Pożarna w Boczkach-Świdrowo</t>
  </si>
  <si>
    <t>Ochotnicza Straż Pożarna w  Ciemnoszyjach</t>
  </si>
  <si>
    <t>Ochotnicza Straż Pożarna w Wierzbowie</t>
  </si>
  <si>
    <t>Ochotnicza Straż Pożarna w Toczyłowie</t>
  </si>
  <si>
    <t>Ochotnicza Straż Pożarna w Szymanach</t>
  </si>
  <si>
    <t>Ochotnicza Straż Pożarna w Rudzie</t>
  </si>
  <si>
    <t>Ochotnicza Straż Pożarna w Łojkach</t>
  </si>
  <si>
    <t>Stowarzyszenie Rozwoju Wsi Modzele</t>
  </si>
  <si>
    <t>Stowarzyszenie Rozwoju Wsi Ciemnoszyje</t>
  </si>
  <si>
    <t>Stowarzyszenie Samorządów Dorzecza Biebrzy</t>
  </si>
  <si>
    <t>Komunalna 6, 19-200 Grajewo</t>
  </si>
  <si>
    <t>Lokalna Grupa Działania Biebrzański Dar Natury</t>
  </si>
  <si>
    <t>Wojewodzin 2
19-200 Grajewo</t>
  </si>
  <si>
    <t>Stowarzyszenie Rozwoju Wsi Kurejewka i Chojnówek "Wiejski Zakątek"</t>
  </si>
  <si>
    <t>Kurejewka 15A
19-200 Grajewo</t>
  </si>
  <si>
    <t>N</t>
  </si>
  <si>
    <t xml:space="preserve">Ochotnicza Straż Pożarna w Karwowie </t>
  </si>
  <si>
    <t>Karwowo, 18-520 Stawiski</t>
  </si>
  <si>
    <t>głosy oddane na jednej karcie</t>
  </si>
  <si>
    <t>Stowarzyszenie 'Droga Do Sukcesu'</t>
  </si>
  <si>
    <t>Lubelska 25C, 16-400 Suwałki</t>
  </si>
  <si>
    <t xml:space="preserve">Ochotnicza Straż Pożarna w Raczkach </t>
  </si>
  <si>
    <t xml:space="preserve">Ochotnicza Straż Pożarna w Stokach </t>
  </si>
  <si>
    <t xml:space="preserve">Ochotnicza Straż Pożarna w Suchej Wsi </t>
  </si>
  <si>
    <t>Plac Kościuszki 37. 16-420 Raczki</t>
  </si>
  <si>
    <t>Stoki 20, 16-420 Raczki</t>
  </si>
  <si>
    <t>Sucha Wieś 10 16-420 Raczki</t>
  </si>
  <si>
    <t xml:space="preserve">Ochotnicza Straż Pożarna w Filipowie </t>
  </si>
  <si>
    <t>ul. Garbaska 2, 16-424 Filipów</t>
  </si>
  <si>
    <t xml:space="preserve">Ochotnicza Straż Pożarna Stara Dębszczyzna </t>
  </si>
  <si>
    <t xml:space="preserve">Stara Dębszczyzna </t>
  </si>
  <si>
    <t xml:space="preserve">Stare Motule </t>
  </si>
  <si>
    <t xml:space="preserve">Ochotnicza Straż Pożarna Stare Motule  </t>
  </si>
  <si>
    <t xml:space="preserve">Ochotnicza Straż Pożarna w Zuśnie </t>
  </si>
  <si>
    <t>Zuśno 54 16-424 Filipów</t>
  </si>
  <si>
    <t>Ciemnoszyje 54
Grajewo</t>
  </si>
  <si>
    <t>Modzele</t>
  </si>
  <si>
    <t>Łojki 30, 19-200 Grajewo</t>
  </si>
  <si>
    <t>Ruda, ul. Szkolna 1,  19-200 Grajewo</t>
  </si>
  <si>
    <t>19-200 Grajewo</t>
  </si>
  <si>
    <t>Toczyłowo 50 19-200 Grajewo</t>
  </si>
  <si>
    <t>Wierzbowo 79 19-200 Grajewo</t>
  </si>
  <si>
    <t>Ciemnoszyje 54 19-200 Grajewo</t>
  </si>
  <si>
    <t>Boczki-Świdrowo 3, 19-200 Grajewo</t>
  </si>
  <si>
    <t>Kapice 23, 19-200 Grajewo</t>
  </si>
  <si>
    <t>Białogrądy 44, 19-212 Białaszewo</t>
  </si>
  <si>
    <t xml:space="preserve">Ochotnicza Straż Pożarna w Saczkowcach </t>
  </si>
  <si>
    <t xml:space="preserve">Ochotnicza Straż Pożarna w Kuźnicy </t>
  </si>
  <si>
    <t xml:space="preserve">Ochotnicza Straż Pożarna w Starowlanach </t>
  </si>
  <si>
    <t>Saczkowce, 16-123 Kuźnica</t>
  </si>
  <si>
    <t xml:space="preserve"> ul. Grodzieńska, 16-123 Kuźnica</t>
  </si>
  <si>
    <t>Starowlany, 16-123 Kuźnica</t>
  </si>
  <si>
    <t xml:space="preserve">Ochotnicza Straż Pożarna w Bagłowie Kościelnym 
</t>
  </si>
  <si>
    <t xml:space="preserve">Ochotnicza Straż Pożarna w Bargłówce 
</t>
  </si>
  <si>
    <t xml:space="preserve">Ochotnicza Straż Pożarna w Dreństwie </t>
  </si>
  <si>
    <t xml:space="preserve">Ochotnicza Straż Pożarna w Kamionce Starej 
</t>
  </si>
  <si>
    <t xml:space="preserve">Ochotnicza Straż Pożarna w Popowie </t>
  </si>
  <si>
    <t xml:space="preserve">Popowo 9A, 16-320 Bargłów </t>
  </si>
  <si>
    <t xml:space="preserve">16-320 Bargłów </t>
  </si>
  <si>
    <t>Fundacja Biebrzańska</t>
  </si>
  <si>
    <t>ul. Plac Kościuszki 21
16-150 Suchowola</t>
  </si>
  <si>
    <t xml:space="preserve">Ochotnicza Straż Pożarna w Tajnie Starym </t>
  </si>
  <si>
    <t>Tajno Stare 31A, 16-320 Bargłów Kościelny</t>
  </si>
  <si>
    <t xml:space="preserve">Ochotnicza Straż Pożarna w Czerwonem </t>
  </si>
  <si>
    <t xml:space="preserve">Ochotnicza Straż Pożarna w Wykowie  </t>
  </si>
  <si>
    <t xml:space="preserve">Ochotnicza Straż Pożarna w Zabielu </t>
  </si>
  <si>
    <t xml:space="preserve">Ochotnicza Straż Pożarna w Zaskrodzie </t>
  </si>
  <si>
    <t xml:space="preserve">Ochotnicza Straż Pożarna w Starym Gromadzynie 
</t>
  </si>
  <si>
    <t xml:space="preserve">Ochotnicza Straż Pożarna w Kumelsku 
</t>
  </si>
  <si>
    <t xml:space="preserve">Ochotnicza Straż Pożarna w Kolnie 
</t>
  </si>
  <si>
    <t xml:space="preserve">Ochotnicza Straż Pożarna w Borkowie 
</t>
  </si>
  <si>
    <t xml:space="preserve">Ochotnicza Straż Pożarna w Janowie </t>
  </si>
  <si>
    <t xml:space="preserve">Ochotnicza Straż Pożarna w Danowie </t>
  </si>
  <si>
    <t xml:space="preserve">Ochotnicza Straż Pożarna w Łosewie </t>
  </si>
  <si>
    <t xml:space="preserve">Ochotnicza Straż Pożarna w Koźle </t>
  </si>
  <si>
    <t xml:space="preserve">Ochotnicza Straż Pożarna w Piątnicy </t>
  </si>
  <si>
    <t>ul. Szkolna 23, 18-421 Piątnica</t>
  </si>
  <si>
    <t xml:space="preserve">Ochotnicza Straż Pożarna w Korycinie </t>
  </si>
  <si>
    <t xml:space="preserve">Ochotnicza Straż Pożarna w Krukowszczyźnie </t>
  </si>
  <si>
    <t xml:space="preserve">Ochotnicza Straż Pożarna w Wyłudach </t>
  </si>
  <si>
    <t xml:space="preserve">Ochotnicza Straż Pożarna w Ostrej Górze </t>
  </si>
  <si>
    <t>Korycin</t>
  </si>
  <si>
    <t xml:space="preserve">Ochotnicza Straż Pożarna w Wólce Karwowskiej </t>
  </si>
  <si>
    <t>Wólka Karwowska 20A, 16-320 Bargłów Kościelny</t>
  </si>
  <si>
    <t>podpis z upoważnienia - brak załączonego pełnomocnictwa</t>
  </si>
  <si>
    <t xml:space="preserve">Ochotnicza Straż Pożarna w Brańsku </t>
  </si>
  <si>
    <t>Senatorska 16, 17-120, Brańsk</t>
  </si>
  <si>
    <t>Przeroskie Stowarzyszenie Kulturalno-Społeczne ZIUNA</t>
  </si>
  <si>
    <t xml:space="preserve">Ochotnicza Straż Pożarna w Kuziach </t>
  </si>
  <si>
    <t xml:space="preserve">Ochotnicza Straż Pożarna w Dobrym Lesie </t>
  </si>
  <si>
    <t xml:space="preserve">Ochotnicza Straż Pożarna w Osowcu </t>
  </si>
  <si>
    <t xml:space="preserve">Ochotnicza Straż Pożarna w Zbójnej </t>
  </si>
  <si>
    <t>Zbójna</t>
  </si>
  <si>
    <t>Stowarzyszenie Aktywnych Absolwentów ZDETERMINOWANI</t>
  </si>
  <si>
    <t>18-500 Kolno, ul. Sikorskiego 10/17</t>
  </si>
  <si>
    <t>Wysokie Mazowieckie</t>
  </si>
  <si>
    <t xml:space="preserve">Ochotnicza Straż Pożarna Tybory Misztale </t>
  </si>
  <si>
    <t xml:space="preserve">Ochotnicza Straż Pożarna Święck Wielki 
</t>
  </si>
  <si>
    <t xml:space="preserve">Ochotnicza Straż Pożarna Stara Ruś 
</t>
  </si>
  <si>
    <t xml:space="preserve">Ochotnicza Straż Pożarna Miodusy Wielkie 
</t>
  </si>
  <si>
    <t xml:space="preserve">Ochotnicza Straż Pożarna Jabłonka Kościelna 
</t>
  </si>
  <si>
    <t xml:space="preserve">Ochotnicza Straż Pożarna Kalinowo Czosnowo 
</t>
  </si>
  <si>
    <t xml:space="preserve">Ochotnicza Straż Pożarna Gołasze Puszcza 
</t>
  </si>
  <si>
    <t xml:space="preserve">Ochotnicza Straż Pożarna Bryki 
</t>
  </si>
  <si>
    <t xml:space="preserve">Ochotnicza Straż Pożarna  Dąbrowa Dzięciel 
</t>
  </si>
  <si>
    <t>Fundacja Aktywizacja Oddział w Białymstoku</t>
  </si>
  <si>
    <t>ul. Legionowa 28 lok. 609 , 15-281 Białystok</t>
  </si>
  <si>
    <t xml:space="preserve">Ochotnicza Straż Pożarna w Tłoczewie
</t>
  </si>
  <si>
    <t xml:space="preserve">Ochotnicza Straż Pożarna w Jabłoń Dąbrowie
</t>
  </si>
  <si>
    <t xml:space="preserve">Ochotnicza Straż Pożarna w Nowych Piekutach </t>
  </si>
  <si>
    <t xml:space="preserve">Ochotnicza Straż Pożarna w Jabłoni Kościelnej 
</t>
  </si>
  <si>
    <t xml:space="preserve">Ochotnicza Straż Pożarna w Łopieniach Jeżach 
</t>
  </si>
  <si>
    <t xml:space="preserve">Ochotnicza Straż Pożarna w Kostrach Noskach 
</t>
  </si>
  <si>
    <t xml:space="preserve">Ochotnicza Straż Pożarna w Składach Borowych 
</t>
  </si>
  <si>
    <t xml:space="preserve">Ochotnicza Straż Pożarna w Hodyszewie 
</t>
  </si>
  <si>
    <t xml:space="preserve">Ochotnicza Straż Pożarna w Jabłoń Jankowce 
</t>
  </si>
  <si>
    <t>Nowe Piekuty</t>
  </si>
  <si>
    <t xml:space="preserve">Ochotnicza Straż Pożarna w Pszczółczynie </t>
  </si>
  <si>
    <t xml:space="preserve">
Ochotnicza Straż Pożarna w Kobylin-Borzymy </t>
  </si>
  <si>
    <t>Kobylin-Borzymy</t>
  </si>
  <si>
    <t>Pszczółczyn</t>
  </si>
  <si>
    <t>Knyszyn</t>
  </si>
  <si>
    <t>Ochotnicza Straż Pożarna w Knyszynie</t>
  </si>
  <si>
    <t xml:space="preserve">Ochotnicza Straż Pożarna w Nowym Dworze </t>
  </si>
  <si>
    <t>ul. Rynkowy 21, 16-205 Nowy Dwór</t>
  </si>
  <si>
    <t>Gmina Grabowo</t>
  </si>
  <si>
    <t xml:space="preserve">Ochotnicza Straż Pożarna w Ciemiance </t>
  </si>
  <si>
    <t xml:space="preserve">Ochotnicza Straż Pożarna w Grabowie </t>
  </si>
  <si>
    <t xml:space="preserve">Ochotnicza Straż Pożarna Konopki Białystok </t>
  </si>
  <si>
    <t xml:space="preserve">Ochotnicza Straż Pożarna w Przyborowie </t>
  </si>
  <si>
    <t xml:space="preserve">Ochotnicza Straż Pożarna w Siwkach </t>
  </si>
  <si>
    <t xml:space="preserve">Ochotnicza Straż Pożarna w Surałach </t>
  </si>
  <si>
    <t xml:space="preserve">Ochotnicza Straż Pożarna w Kruszewie </t>
  </si>
  <si>
    <t>Choroszcz</t>
  </si>
  <si>
    <t xml:space="preserve">Ochotnicza Straż Pożarna w Downarach </t>
  </si>
  <si>
    <t>Downary 30B, 19-110 Goniądz</t>
  </si>
  <si>
    <t>Ochotnicza Straż Pożarna w Łosince 000050984</t>
  </si>
  <si>
    <t xml:space="preserve">Ochotnicza Straż Pożarna w Narwi </t>
  </si>
  <si>
    <t>1 Maja 5, 17-210 Narew</t>
  </si>
  <si>
    <t>17-210, Łosinka</t>
  </si>
  <si>
    <t xml:space="preserve">Ochotnicza Straż Pożarna Strzelcowizna </t>
  </si>
  <si>
    <t>Strzelcowizna, 16-326 Płaska</t>
  </si>
  <si>
    <t xml:space="preserve">Ochotnicza Straż Pożarna Hołówki Duże </t>
  </si>
  <si>
    <t>Hołówki Duże, 16-061 Juchnowiec Kościelny</t>
  </si>
  <si>
    <t xml:space="preserve">Ochotnicza Straż Pożarna Gruszki </t>
  </si>
  <si>
    <t>Gruszki, gm. Płaska</t>
  </si>
  <si>
    <t>Stowarzyszenie Lokalna Grupa Rybacka</t>
  </si>
  <si>
    <t>Stowarzyszenie Euroregion Niemen</t>
  </si>
  <si>
    <t>Ruch Wspierania Kobiet</t>
  </si>
  <si>
    <t>Suwałki</t>
  </si>
  <si>
    <t xml:space="preserve">Ochotnicza Straż Pożarna w Rudawce  </t>
  </si>
  <si>
    <t>Rudawka, gm. Płaska</t>
  </si>
  <si>
    <t>Ochotnicza Straż Pożarna w Supraślu</t>
  </si>
  <si>
    <t xml:space="preserve">Supraśl </t>
  </si>
  <si>
    <t>Stowarzyszenie Wiedza w Praktyce</t>
  </si>
  <si>
    <t>15-644 Białystok 
ul. Storczykowa 5 lok.108</t>
  </si>
  <si>
    <t xml:space="preserve">Ochotnicza Straż Pożarna Netta Druga </t>
  </si>
  <si>
    <t>Netta Druga53, 16-320 Bargłów Kościelny</t>
  </si>
  <si>
    <t xml:space="preserve">Ochotnicza Straż Pożarna w Kolnicy </t>
  </si>
  <si>
    <t xml:space="preserve">Ochotnicza Straż Pożarna w Rutkach Starych </t>
  </si>
  <si>
    <t>Kolnica 16-300 Augustów</t>
  </si>
  <si>
    <t>Rutki Stare 1, 16-300 Augustów</t>
  </si>
  <si>
    <t xml:space="preserve">Ochotnicza Straż Pożarna w Grajewie </t>
  </si>
  <si>
    <t>Grajewo</t>
  </si>
  <si>
    <t xml:space="preserve">Ochotnicza Straż Pożarna w Barszczewie </t>
  </si>
  <si>
    <t>Barszczewo, gm. Choroszcz</t>
  </si>
  <si>
    <t>Stowarzyszenie Samorządów Euroregionu Puszcza Białowieska</t>
  </si>
  <si>
    <t>Hajnówka</t>
  </si>
  <si>
    <t>SPÓŁDZIELNIA SOCJALNA PROECOS</t>
  </si>
  <si>
    <t>JUCHNOWIEC DOLNY 36/1 16-061 JUCHNOWIEC KOŚCIELNY</t>
  </si>
  <si>
    <t>STOWARZYSZENIE FILMOWE ORAZ RUCH ARTYSTYCZNY</t>
  </si>
  <si>
    <t>UL. SIENKIEWICZA 28/8 15-004 BIAŁYSTOK</t>
  </si>
  <si>
    <t>UL. KOŚCIUSZKI 62 16-400 SUWAŁKI</t>
  </si>
  <si>
    <t>FUNDACJA ROZWOJU PRZEDSIĘBIORCZOŚCI</t>
  </si>
  <si>
    <t xml:space="preserve">Ochotnicza Straż Pożarna w Bubelach 
</t>
  </si>
  <si>
    <t xml:space="preserve">Ochotnicza Straż Pożarna w Żegarach 
</t>
  </si>
  <si>
    <t xml:space="preserve">Ochotnicza Straż Pożarna w Berżnikach 
</t>
  </si>
  <si>
    <t xml:space="preserve">Ochotnicza Straż Pożarna w Berżałowcach 
</t>
  </si>
  <si>
    <t xml:space="preserve">Ochotnicza Straż Pożarna w Ogrodnikach </t>
  </si>
  <si>
    <t xml:space="preserve">Ochotnicza Straż Pożarna w Rutkach-Kossakach </t>
  </si>
  <si>
    <t>ul. Łomżyńska, 18-312 Rutki-Kossaki</t>
  </si>
  <si>
    <t>Stowarzyszenie Sympatyków Kolejnictwa Kolejowe Podlasie</t>
  </si>
  <si>
    <t>ul. Trawiasta 6/5 Białystok 15-161 
Podlaskie</t>
  </si>
  <si>
    <t xml:space="preserve">Fundacja Rozwoju Compliance
</t>
  </si>
  <si>
    <t>ul. Kaszmirowa 21, 15-680 Białystok 
Podlaskie</t>
  </si>
  <si>
    <t>Fundacja Kulturalno-Oświatowa "Podlasie"</t>
  </si>
  <si>
    <t>ul. Zawierki 36 16-060 poczta Zabłudów 
Podlaskie</t>
  </si>
  <si>
    <t>SPÓŁDZIELNIA SOCJALNA FAT-CAT W BIAŁYMSTOKU</t>
  </si>
  <si>
    <t>UL. TYSIĄCLECIA PAŃSTWA POLSKIEGO 6 LOK. 312
15-111 BIAŁYSTOK
PODLASKIE</t>
  </si>
  <si>
    <t>SPÓŁDZIELNIA SOCJALNA "PODLASIE"</t>
  </si>
  <si>
    <t>UL. KOPERNIKA 9 LOK. 16
15-377 BIAŁYSTOK
PODLASKIE</t>
  </si>
  <si>
    <t>SPÓŁDZIELNIA SOCJALNA JACHTDRUK</t>
  </si>
  <si>
    <t>UL. AKACJOWA 23/4 16-075 ZAWADY
PODLASKIE</t>
  </si>
  <si>
    <t xml:space="preserve">Fundacja Centrum Kultury i Edukacji Muzycznej Teraz Muzyka
</t>
  </si>
  <si>
    <t>Stowarzyszenie Szkółka Szachowa</t>
  </si>
  <si>
    <t>Pogotowie Kulturalno-Społeczne</t>
  </si>
  <si>
    <t>Kowale
Suraż</t>
  </si>
  <si>
    <t>Stowarzyszenie Cichy zakątek</t>
  </si>
  <si>
    <t>Fundacja Sokólski Fundusz Lokalny</t>
  </si>
  <si>
    <t xml:space="preserve">
Sokółka</t>
  </si>
  <si>
    <t>Ochotnicza Straż Pożarna w Żółtkach</t>
  </si>
  <si>
    <t xml:space="preserve">Ochotnicza Straż Pożarna w Rogówku </t>
  </si>
  <si>
    <t>Ochotnicza Straż Pożarna w Rogowie</t>
  </si>
  <si>
    <t>gmina Choroszcz</t>
  </si>
  <si>
    <t>Stowarzyszenie Featon</t>
  </si>
  <si>
    <t>Suwalskie Stowarzyszenie Głuchych "Gest Serca"</t>
  </si>
  <si>
    <t>ul. Jana Matejki 9
16-420 Raczki</t>
  </si>
  <si>
    <t>ul. Suzina 1/14 16-400 Suwałki</t>
  </si>
  <si>
    <t>Suwalskie Stowarzyszenie Opieki Paliatywnej</t>
  </si>
  <si>
    <t xml:space="preserve"> ul. Wojska Polskiego 7, 16-400 Suwałki </t>
  </si>
  <si>
    <t>Stowarzyszenie Spełniona Nadzieja</t>
  </si>
  <si>
    <t>ul. Mickiewicza 1, 16-400 Suwałki</t>
  </si>
  <si>
    <t>gmina Nowogród</t>
  </si>
  <si>
    <t xml:space="preserve">Ochotnicza Straż Pożarna Nowogród </t>
  </si>
  <si>
    <t xml:space="preserve">Ochotnicza Straż Pożarna Grądy </t>
  </si>
  <si>
    <t xml:space="preserve">Ochotnicza Straż Pożarna Mątwica </t>
  </si>
  <si>
    <t xml:space="preserve">Ochotnicza Straż Pożarna Jankowo Skarbowo </t>
  </si>
  <si>
    <t xml:space="preserve">Ochotnicza Straż Pożarna Kupinina </t>
  </si>
  <si>
    <t xml:space="preserve">Ochotnicza Straż Pożarna Chmielewo </t>
  </si>
  <si>
    <t xml:space="preserve">Ochotnicza Straż Pożarna Sławiec </t>
  </si>
  <si>
    <t>Stowarzyszenie "Macierzanka"</t>
  </si>
  <si>
    <t xml:space="preserve">ul. Suwalska 17A
16-407 Wiżajny </t>
  </si>
  <si>
    <t xml:space="preserve">Stowarzyszenie na rzecz rozwoju gminy Wiżajny i okolic
</t>
  </si>
  <si>
    <t xml:space="preserve">ul. Wierzbołowska 1, 16-407 Wiżajny </t>
  </si>
  <si>
    <t>Spółdzielnia Socjalna Perspektywa</t>
  </si>
  <si>
    <t xml:space="preserve">ul. Kościuszki 110/3
16-400 Suwałki </t>
  </si>
  <si>
    <t xml:space="preserve">ul. M. Skłodowskiej-Curie 8/37 15-097 Białystok </t>
  </si>
  <si>
    <t>Rosyjskie Stowarzyszenie Kulturalno-Oświatowe w Polsce z Siedzibą w Białymstoku</t>
  </si>
  <si>
    <t>Turośń Kościelna 18-106 ul. Lipowa 65b</t>
  </si>
  <si>
    <t>Stowarzyszenie "Młodzi Kreatywni"</t>
  </si>
  <si>
    <t>ul. Puchalskiego 15 15-197  Białystok</t>
  </si>
  <si>
    <t>Fundacja Biznes i Prawo</t>
  </si>
  <si>
    <t>ul. Fabryczna 18/1 15-483 Białystok</t>
  </si>
  <si>
    <t xml:space="preserve">Obywatelskie Stowarzyszenie Uwłaszczeniowe w Gminie Białystok  </t>
  </si>
  <si>
    <t>ul. Warszawska 44/1/III Piętro 15-077 Białystok</t>
  </si>
  <si>
    <t>Europartner Akademicki Klub Integracji Europejskiej</t>
  </si>
  <si>
    <t xml:space="preserve">Ochotnicza Straż Pożarna w Bachanowie </t>
  </si>
  <si>
    <t>Jeleniewo</t>
  </si>
  <si>
    <t xml:space="preserve">Ochotnicza Straż Pożarna w Czyżewie </t>
  </si>
  <si>
    <t xml:space="preserve">Ochotnicza Straż Pożarna Dmochy Wochy </t>
  </si>
  <si>
    <t xml:space="preserve">Ochotnicza Straż Pożarna Dąbrowa Wielka </t>
  </si>
  <si>
    <t xml:space="preserve">Ochotnicza Straż Pożarna Rosochate Kościelne </t>
  </si>
  <si>
    <t>gmina Czyżew</t>
  </si>
  <si>
    <t xml:space="preserve">Ochotnicza Straż Pożarna w Gulbieniszkach </t>
  </si>
  <si>
    <t>GULBIENISZKI, JELENIEWO</t>
  </si>
  <si>
    <t xml:space="preserve">Ochotnicza Straż Pożarna w Jeleniewie </t>
  </si>
  <si>
    <t>JELENIEWO</t>
  </si>
  <si>
    <t>Ochotnicza Straż Pożarna w Trześciance</t>
  </si>
  <si>
    <t>17-210 Narew, Trześcianka 90</t>
  </si>
  <si>
    <t>ID 045229</t>
  </si>
  <si>
    <t>Brak prawidłowego nr KRS</t>
  </si>
  <si>
    <t>Stowarzyszenie Dyliżans Kulturalny</t>
  </si>
  <si>
    <t>Wąska 6 lok. 15, 15-481 Białystok</t>
  </si>
  <si>
    <t>Stowarzyszenia dla Rozwoju w Suwałkach</t>
  </si>
  <si>
    <t>Stowarzyszenie 'Pro Sanus'</t>
  </si>
  <si>
    <t xml:space="preserve">Ochotnicza Straż Pożarna w Kuleszach Kościelnych </t>
  </si>
  <si>
    <t>ul. Wesoła 12, 18-208 Kulesze Kościelne</t>
  </si>
  <si>
    <t>UL. WARSZAWSKA 44/1, 15-077 BIAŁYSTOK</t>
  </si>
  <si>
    <t xml:space="preserve">STOWARZYSZENIE NA RZECZ ROZWOJU "HEKTOR" </t>
  </si>
  <si>
    <t>UL. MICHAŁA PIETKIEWICZA 1, 15-689 BIAŁYSTOK</t>
  </si>
  <si>
    <t>FUNDACJA ROZWIĄZANIA HR</t>
  </si>
  <si>
    <t>UL. SIENKIEWICZA 18/27, 15-092 BIAŁYSTOK</t>
  </si>
  <si>
    <t>SPÓŁDZIELNIA SOCJALNA NEW BIAŁYSTOK</t>
  </si>
  <si>
    <t xml:space="preserve">TOWARZYSTWO PRZYJACIÓŁ DZIECI ODDZIAŁ MIEJSKI W BIAŁYMSTOKU </t>
  </si>
  <si>
    <t xml:space="preserve">PODLASKIE STOWARZYSZENIE JAPOŃSKICH SZTUK WALKI CHOBUKAN </t>
  </si>
  <si>
    <t>15-869 BIAŁYSTOK UL. BIAŁOSTOCZEK 28/7</t>
  </si>
  <si>
    <t xml:space="preserve">Fundacja Alicji Roszkowskiej ART-S.O.S. </t>
  </si>
  <si>
    <t>16-400 Suwałki   ul.Chłodna 12</t>
  </si>
  <si>
    <t xml:space="preserve">Ochotnicza Straż Pożarna w Kalinowie </t>
  </si>
  <si>
    <t>Kalinowo 43A, 18-421 Piątnica Poduchowna</t>
  </si>
  <si>
    <t xml:space="preserve">Fundacja "Cantio" Edukacja Przez Sztukę </t>
  </si>
  <si>
    <t>15-189 Białystok, ul. Makowa 36</t>
  </si>
  <si>
    <t xml:space="preserve"> ul. Marii Skłodowskiej - Curie 14 15-097 Białystok</t>
  </si>
  <si>
    <t xml:space="preserve">Europejskie Forum Studentów AEGEE - Białystok </t>
  </si>
  <si>
    <t>ul. Podleśna 3, 16-010 Wasilków</t>
  </si>
  <si>
    <t xml:space="preserve">Towarzystwo Krzewienia Kultury "Lotos" </t>
  </si>
  <si>
    <t>Ul. Konduktorska 22, 15-711 Białystok</t>
  </si>
  <si>
    <t xml:space="preserve">Spółdzielnia Socjalna Kamienicznik </t>
  </si>
  <si>
    <t xml:space="preserve">Ochotnicza Straż Pożarna w Krynkach </t>
  </si>
  <si>
    <t>Krynki</t>
  </si>
  <si>
    <t xml:space="preserve">Ochotnicza Straż Pożarna Okliny </t>
  </si>
  <si>
    <t xml:space="preserve">Ochotnicza Straż Pożarna Wiżajny </t>
  </si>
  <si>
    <t>Wiżajny</t>
  </si>
  <si>
    <t xml:space="preserve">Ochotnicza Straż Pożarna w Daszach </t>
  </si>
  <si>
    <t>Kleszczele</t>
  </si>
  <si>
    <t>Dasze 40 17-250 Kleszczele</t>
  </si>
  <si>
    <t xml:space="preserve">Ochotnicza Straż Pożarna w Kleszczelach </t>
  </si>
  <si>
    <t xml:space="preserve">Ochotnicza Straż Pożarna w Sakach  </t>
  </si>
  <si>
    <t>Saki 35 17-250 Kleszczele</t>
  </si>
  <si>
    <t xml:space="preserve">Ochotnicza Straż Pożarna Złotnikach 
</t>
  </si>
  <si>
    <t>Złotniki</t>
  </si>
  <si>
    <t xml:space="preserve">Ochotnicza Straż Pożarna w Wojszkach </t>
  </si>
  <si>
    <t>Wojszki, 16-061 Juchnowiec Kościelny</t>
  </si>
  <si>
    <t>Izbiszcze</t>
  </si>
  <si>
    <t xml:space="preserve">Ochotnicza Straż Pożarna Izbiszcze  </t>
  </si>
  <si>
    <t xml:space="preserve">Ochotnicza Straż Pożarna w Policznej 
</t>
  </si>
  <si>
    <t>Policzna</t>
  </si>
  <si>
    <t>Federacja Organziacji Pozarządowych Miasta Białystok</t>
  </si>
  <si>
    <t xml:space="preserve"> Ks. Abramowicza 1, 15-872 Białystok </t>
  </si>
  <si>
    <t xml:space="preserve">Fundacja Wspierania Kultury i Sztuki Teatr Narwal </t>
  </si>
  <si>
    <t>Skłodowskiej-Curie 14A lok. 117, 15-097 Białystok</t>
  </si>
  <si>
    <t>Białystok 15-161 ul. Notecka 14</t>
  </si>
  <si>
    <t xml:space="preserve">Spółdzielnia Socjalna "Drekor" </t>
  </si>
  <si>
    <t>REGON 040003622</t>
  </si>
  <si>
    <t xml:space="preserve">Fundacja "Rock &amp; Roll Dzieciom" </t>
  </si>
  <si>
    <t>Al. 1000-lecia Państwa Polskiego 6 
15- 111 Białystok</t>
  </si>
  <si>
    <t>Zgromadzenie Sióstr Karmelitanek Dzieciątka Jezus 
Warsztat Terapii Zajęciowej</t>
  </si>
  <si>
    <t xml:space="preserve"> ul. B. Głowackiego2, 17-300 Siemiatycze </t>
  </si>
  <si>
    <t>ul. Nadrzeczna 1 Siemiatycze 17-300</t>
  </si>
  <si>
    <t>REGON 000623617</t>
  </si>
  <si>
    <t xml:space="preserve">Spółdzielnia Pracy Handlowo - Usługowa </t>
  </si>
  <si>
    <t>Stawiski</t>
  </si>
  <si>
    <t xml:space="preserve">Ochotnicza Straż Pożarna w Dzierzbia </t>
  </si>
  <si>
    <t xml:space="preserve">Ochotnicza Straż Pożarna w Michny </t>
  </si>
  <si>
    <t xml:space="preserve">Ochotnicza Straż Pożarna w Poryte </t>
  </si>
  <si>
    <t xml:space="preserve">Ochotnicza Straż Pożarna w Sokoły </t>
  </si>
  <si>
    <t xml:space="preserve">Ochotnicza Straż Pożarna w Stawiski </t>
  </si>
  <si>
    <t xml:space="preserve">Ochotnicza Straż Pożarna Płaska </t>
  </si>
  <si>
    <t>Płaska</t>
  </si>
  <si>
    <t>Fundacja Dialog</t>
  </si>
  <si>
    <t xml:space="preserve">Ochotnicza Straż Pożarna w Dalnym Lesie </t>
  </si>
  <si>
    <t>ul. Dalny Las 38B, 16-326 Płaska</t>
  </si>
  <si>
    <t>Towarzystwa Przyjaciół Supraśla</t>
  </si>
  <si>
    <t>Supraśl</t>
  </si>
  <si>
    <t xml:space="preserve">Ochotnicza Straż Pożarna Mołowiste </t>
  </si>
  <si>
    <t>Mołowiste, 16-326 Płaska</t>
  </si>
  <si>
    <t>UL. SWOBODNA 28/60 15-756 BIAŁYSTOK</t>
  </si>
  <si>
    <t xml:space="preserve">SPÓŁDZIELNIA SOCJALNA DOMIBUD </t>
  </si>
  <si>
    <t>17-300 SIEMIATYCZE UL. PLAC JANA PAWŁA II</t>
  </si>
  <si>
    <t xml:space="preserve">SIEMIATYCKIE KONSORCJUM INICJATYW GOSPODARCZYCH </t>
  </si>
  <si>
    <t>STARE TRUSKOLASY 2, 18-218 SOKOŁY</t>
  </si>
  <si>
    <t xml:space="preserve">FUNDACJA ROZWIJAJ TALENTY </t>
  </si>
  <si>
    <t>UL. LAWENDOWA 62, 15-642 BIAŁYSTOK</t>
  </si>
  <si>
    <t xml:space="preserve">SPOŁECZNE STOWARZYSZENIE SZKOLENIA KIEROWCÓW </t>
  </si>
  <si>
    <t>Szepietowo</t>
  </si>
  <si>
    <t xml:space="preserve">Ochotnicza Straż Pożarna w Dąbrowie Moczydłach 
</t>
  </si>
  <si>
    <t xml:space="preserve">Ochotnicza Straż Pożarna w Wojny Szuby 
</t>
  </si>
  <si>
    <t xml:space="preserve">Ochotnicza Straż Pożarna w Dąbrowie Łazach 
</t>
  </si>
  <si>
    <t xml:space="preserve">Ochotnicza Straż Pożarna w Szepietowie 
</t>
  </si>
  <si>
    <t xml:space="preserve">Ochotnicza Straż Pożarna w Wyliny Ruś 
</t>
  </si>
  <si>
    <t xml:space="preserve">Ochotnicza Straż Pożarna w Wojny Pogorzel 
</t>
  </si>
  <si>
    <t xml:space="preserve">Ochotnicza Straż Pożarna w Dąbrówka Kościelna 
</t>
  </si>
  <si>
    <t xml:space="preserve">Ochotnicza Straż Pożarna w Ramień Stary </t>
  </si>
  <si>
    <t xml:space="preserve">Ochotnicza Straż Pożarna w Moczydły Stanisławowięty </t>
  </si>
  <si>
    <t xml:space="preserve">Ochotnicza Straż Pożarna w Średnica 
</t>
  </si>
  <si>
    <t>Borowskie Olki, 18-106 Turośń Kościelna</t>
  </si>
  <si>
    <t xml:space="preserve">Ochotnicza Straż Pożarna w Borowskich Olkach </t>
  </si>
  <si>
    <t>ul. Lipowa 106, 18-106 Turośń Kościelna</t>
  </si>
  <si>
    <t xml:space="preserve">Ochotnicza Straż Pożarna w Turośni Kościelnej
</t>
  </si>
  <si>
    <t>Iwanówka, 18-106 Truośń Kościelna</t>
  </si>
  <si>
    <t xml:space="preserve">Ochotnicza Straż Pożarna w Iwanówce 
</t>
  </si>
  <si>
    <t>Czaczki Wielkie 36, 18-106 Turośń Kościelna</t>
  </si>
  <si>
    <t xml:space="preserve">Stowarzyszenie Wspólna Inicjatywa Podlaska </t>
  </si>
  <si>
    <t>Chodory, 18-106 Turośń Kościelna</t>
  </si>
  <si>
    <t xml:space="preserve">Ochotnicza Straż Pożarna w Chodorach </t>
  </si>
  <si>
    <t>Niewodnica Krynicka, 18-106 Turośń Kościelna</t>
  </si>
  <si>
    <t xml:space="preserve">Ochotnicza Straż Pożarna w Niewodnicy Kościelnej </t>
  </si>
  <si>
    <t>Borowskie Michały 18-106 Turośń Kościelna</t>
  </si>
  <si>
    <t xml:space="preserve">Ochotnicza Straż Pożarna w Borowskich Michałach  </t>
  </si>
  <si>
    <t>Turośń Dolna, 18-106 Turośń Kościelna</t>
  </si>
  <si>
    <t xml:space="preserve">Ochotnicza Straż Pożarna w Turośni Dolnej </t>
  </si>
  <si>
    <t>gmina Tykocin</t>
  </si>
  <si>
    <t xml:space="preserve">Ochotnicza Straż Pożarna Sierki </t>
  </si>
  <si>
    <t xml:space="preserve">Ochotnicza Straż Pożarna Radule 
</t>
  </si>
  <si>
    <t xml:space="preserve">Ochotnicza Straż Pożarna Rzędziany 
</t>
  </si>
  <si>
    <t xml:space="preserve">Ochotnicza Straż Pożarna Piaski 
</t>
  </si>
  <si>
    <t xml:space="preserve">Ochotnicza Straż Pożarna Jeżewo Stare 
</t>
  </si>
  <si>
    <t xml:space="preserve">Ochotnicza Straż Pożarna w Goniądzu 
</t>
  </si>
  <si>
    <t xml:space="preserve">Ochotnicza Straż Pożarna w Łopuchowie 
</t>
  </si>
  <si>
    <t xml:space="preserve">Ochotnicza Straż Pożarna Nieciece 
</t>
  </si>
  <si>
    <t xml:space="preserve">Ochotnicza Straż Pożarna Tykocin 
</t>
  </si>
  <si>
    <t>Goniądz</t>
  </si>
  <si>
    <t xml:space="preserve">Stowarzyszenie Pomocy Osobom Niepełnosprawnym Szansa </t>
  </si>
  <si>
    <t xml:space="preserve">Bielsk Podlaski </t>
  </si>
  <si>
    <t xml:space="preserve">Ochotnicza Straż Pożarna w Wólce </t>
  </si>
  <si>
    <t xml:space="preserve">Ochotnicza Straż Pożarna w Horodniance 
</t>
  </si>
  <si>
    <t xml:space="preserve"> Ochotnicza Straż Pożarna w Podostrówku </t>
  </si>
  <si>
    <t xml:space="preserve">Ochotnicza Straż Pożarna w Suchowoli 
</t>
  </si>
  <si>
    <t xml:space="preserve">Ochotnicza Straż Pożarna w Pokośnie 
</t>
  </si>
  <si>
    <t>Suchowola</t>
  </si>
  <si>
    <t xml:space="preserve">Ochotnicza Straż Pożarna w Jatwięzi Dużej 
</t>
  </si>
  <si>
    <t xml:space="preserve">Ochotnicza Straż Pożarna w Karpowiczach 
</t>
  </si>
  <si>
    <t xml:space="preserve">Ochotnicza Straż Pożarna w Czerwonce 
</t>
  </si>
  <si>
    <t xml:space="preserve">Ochotnicza Straż Pożarna w Drydze 
</t>
  </si>
  <si>
    <t>gmina Suchowola</t>
  </si>
  <si>
    <t xml:space="preserve">Ochotnicza Straż Pożarna Nowe Grodzkie </t>
  </si>
  <si>
    <t xml:space="preserve">Grodzkie Nowe 18-208 Kulesze Kościelne </t>
  </si>
  <si>
    <t>Spółdzielnia Socjalna „Integracja”</t>
  </si>
  <si>
    <t>Bielsk Podlaski</t>
  </si>
  <si>
    <t xml:space="preserve">Ochotnicza Straż Pożarna w Choroszczy </t>
  </si>
  <si>
    <t>Złotoria</t>
  </si>
  <si>
    <t xml:space="preserve">Ochotnicza Straż Pożarna w Złotorii </t>
  </si>
  <si>
    <t xml:space="preserve">Ochotnicza Straż Pożarna Krypno Kościelne </t>
  </si>
  <si>
    <t xml:space="preserve">Krypno Kościelne </t>
  </si>
  <si>
    <t>Towarzystwo Miłosników Czarnej Białostockiej i Okolic</t>
  </si>
  <si>
    <t>Stowarzyszenie Wspierania Aktywności Niepełnosprawnych Intelektualnie AKTYWNI</t>
  </si>
  <si>
    <t xml:space="preserve">
15-741 Białystok, ul. Antoniuk Fabryczny 40 </t>
  </si>
  <si>
    <t>Fundacja Laboratorium Badań i Działań Społecznych "SocLab"</t>
  </si>
  <si>
    <t>ul. Zwierzyniecka 17/16  15-312 Białystok</t>
  </si>
  <si>
    <t xml:space="preserve">Stowarzyszenie "Przyjazna Jabłoń" </t>
  </si>
  <si>
    <t xml:space="preserve">Jabłoń Kościelna, ul. Cmentarna 4, 18-212 Nowe Piekuty </t>
  </si>
  <si>
    <t>Ochotnicza Straż Pożarna w Jabłoni Jankowcach</t>
  </si>
  <si>
    <t>z siedzibą w Jabłoni Jankowcach, 18-212 Nowe Piekuty</t>
  </si>
  <si>
    <t>Stowarzyszenie Aktywności Społeczno-Artystycznej „Nie Po Drodze”</t>
  </si>
  <si>
    <t>Żyrwiny 19</t>
  </si>
  <si>
    <t xml:space="preserve">Stowarzyszenie Gospodyń Wiejskich w Dołubowie </t>
  </si>
  <si>
    <t>Dołubowo 121, 17-306 Dziadkowice</t>
  </si>
  <si>
    <t>LGD Nasza Suwalszczyzna</t>
  </si>
  <si>
    <t>Ul. Świerkowa 60 pok.12
16-400 Suwałki</t>
  </si>
  <si>
    <t>MIEJSKIE TOWARZYSTWO KRZEWIENIA KULTURY FIZYCZNEJ</t>
  </si>
  <si>
    <t>SUWAŁKI</t>
  </si>
  <si>
    <t xml:space="preserve">Stowarzyszenie ReAktywacja 
</t>
  </si>
  <si>
    <t xml:space="preserve">Piertanie 4A
16-402 Suwałki </t>
  </si>
  <si>
    <t>Fundacja Targ Kreatywności</t>
  </si>
  <si>
    <t>Stowarzyszenie 'Klub Literacki'</t>
  </si>
  <si>
    <t>Legionów Piłsudskiego 1, 17-300 Siemiatycze</t>
  </si>
  <si>
    <t>Łapicze 3
16-120 Krynki</t>
  </si>
  <si>
    <t>Towarzystwo Wspierania Rozwoju Społecznego Progres</t>
  </si>
  <si>
    <t>Krupice 96, Siemiatycze</t>
  </si>
  <si>
    <t>Stowarzyszenie Miłośników Zwierząt "Psiemiatycze"</t>
  </si>
  <si>
    <t>Bartosza Głowackiego 21, 17-300 Siemiatycze</t>
  </si>
  <si>
    <t>Fundacja Strada Bella</t>
  </si>
  <si>
    <t>Strabla ul Pałacowa 3 17-132 Wyszki</t>
  </si>
  <si>
    <t xml:space="preserve">Fundacja Rozwoju Demokracji Lokalnej  - PODLASKIE CENTRUM
</t>
  </si>
  <si>
    <t xml:space="preserve">BIAŁYSTOK  </t>
  </si>
  <si>
    <t>Przesłano więcej niż jedną kartę do głosowania</t>
  </si>
  <si>
    <t xml:space="preserve">Niezgodność z pkt. 6.14 ordynacji - dane organizacji nie są dostępne w KRS i nie przysłano  dokumentu potwierdzającego osobowość prawną organizacji. </t>
  </si>
  <si>
    <t>SUMA WAŻNYCH GŁOSÓW: 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</si>
</sst>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rgb="FFFF0000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name val="Czcionka tekstu podstawowego"/>
      <charset val="238"/>
    </font>
    <font>
      <b/>
      <sz val="16"/>
      <color theme="1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/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0" fillId="0" borderId="17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8" xfId="0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5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6" borderId="1" xfId="0" applyFont="1" applyFill="1" applyBorder="1" applyAlignment="1">
      <alignment horizontal="center" vertical="center" wrapText="1"/>
    </xf>
    <xf numFmtId="1" fontId="3" fillId="6" borderId="6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 wrapText="1"/>
    </xf>
    <xf numFmtId="1" fontId="0" fillId="10" borderId="1" xfId="0" applyNumberFormat="1" applyFill="1" applyBorder="1" applyAlignment="1">
      <alignment horizontal="center" vertical="center"/>
    </xf>
    <xf numFmtId="1" fontId="0" fillId="10" borderId="8" xfId="0" applyNumberFormat="1" applyFill="1" applyBorder="1" applyAlignment="1">
      <alignment horizontal="center" vertical="center"/>
    </xf>
    <xf numFmtId="1" fontId="0" fillId="10" borderId="5" xfId="0" applyNumberFormat="1" applyFill="1" applyBorder="1" applyAlignment="1">
      <alignment horizontal="center" vertical="center"/>
    </xf>
    <xf numFmtId="1" fontId="0" fillId="10" borderId="3" xfId="0" applyNumberFormat="1" applyFill="1" applyBorder="1" applyAlignment="1">
      <alignment horizontal="center" vertical="center"/>
    </xf>
    <xf numFmtId="1" fontId="0" fillId="10" borderId="15" xfId="0" applyNumberForma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7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7" xfId="0" applyNumberFormat="1" applyFont="1" applyFill="1" applyBorder="1" applyAlignment="1">
      <alignment horizontal="center" vertical="center" wrapText="1"/>
    </xf>
    <xf numFmtId="1" fontId="7" fillId="10" borderId="7" xfId="0" applyNumberFormat="1" applyFont="1" applyFill="1" applyBorder="1" applyAlignment="1">
      <alignment horizontal="center" vertical="center"/>
    </xf>
    <xf numFmtId="1" fontId="7" fillId="10" borderId="7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/>
    </xf>
    <xf numFmtId="1" fontId="7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1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7" fillId="4" borderId="1" xfId="0" applyFont="1" applyFill="1" applyBorder="1" applyAlignment="1">
      <alignment horizontal="left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top"/>
    </xf>
    <xf numFmtId="0" fontId="1" fillId="0" borderId="8" xfId="0" applyFont="1" applyBorder="1" applyAlignment="1">
      <alignment horizontal="left"/>
    </xf>
    <xf numFmtId="0" fontId="1" fillId="10" borderId="8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" fontId="0" fillId="0" borderId="3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22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" fontId="0" fillId="4" borderId="16" xfId="0" applyNumberForma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center"/>
    </xf>
    <xf numFmtId="1" fontId="0" fillId="2" borderId="18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1" fontId="0" fillId="2" borderId="8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" fontId="0" fillId="2" borderId="5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/>
    </xf>
    <xf numFmtId="0" fontId="0" fillId="2" borderId="1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 wrapText="1"/>
    </xf>
    <xf numFmtId="1" fontId="0" fillId="2" borderId="21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/>
    </xf>
    <xf numFmtId="1" fontId="2" fillId="2" borderId="18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vertical="center"/>
    </xf>
    <xf numFmtId="1" fontId="4" fillId="2" borderId="1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 wrapText="1"/>
    </xf>
    <xf numFmtId="1" fontId="0" fillId="2" borderId="18" xfId="0" applyNumberFormat="1" applyFill="1" applyBorder="1" applyAlignment="1">
      <alignment horizontal="center" vertical="top"/>
    </xf>
    <xf numFmtId="1" fontId="0" fillId="2" borderId="3" xfId="0" applyNumberForma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4" fillId="2" borderId="15" xfId="0" applyNumberFormat="1" applyFont="1" applyFill="1" applyBorder="1" applyAlignment="1">
      <alignment horizontal="center" vertical="center"/>
    </xf>
    <xf numFmtId="1" fontId="4" fillId="2" borderId="14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/>
    </xf>
    <xf numFmtId="0" fontId="8" fillId="2" borderId="5" xfId="0" applyFont="1" applyFill="1" applyBorder="1"/>
    <xf numFmtId="0" fontId="7" fillId="2" borderId="6" xfId="0" applyFont="1" applyFill="1" applyBorder="1" applyAlignment="1">
      <alignment horizontal="left" vertical="center"/>
    </xf>
    <xf numFmtId="1" fontId="7" fillId="2" borderId="19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left" vertical="center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1" fontId="12" fillId="9" borderId="18" xfId="0" applyNumberFormat="1" applyFont="1" applyFill="1" applyBorder="1" applyAlignment="1">
      <alignment horizontal="center" vertical="center" wrapText="1"/>
    </xf>
    <xf numFmtId="1" fontId="12" fillId="9" borderId="3" xfId="0" applyNumberFormat="1" applyFont="1" applyFill="1" applyBorder="1" applyAlignment="1">
      <alignment horizontal="center" vertical="center"/>
    </xf>
    <xf numFmtId="1" fontId="12" fillId="9" borderId="15" xfId="0" applyNumberFormat="1" applyFont="1" applyFill="1" applyBorder="1" applyAlignment="1">
      <alignment horizontal="center" vertical="center"/>
    </xf>
    <xf numFmtId="1" fontId="12" fillId="9" borderId="8" xfId="0" applyNumberFormat="1" applyFont="1" applyFill="1" applyBorder="1" applyAlignment="1">
      <alignment horizontal="center" vertical="center"/>
    </xf>
    <xf numFmtId="1" fontId="12" fillId="9" borderId="1" xfId="0" applyNumberFormat="1" applyFont="1" applyFill="1" applyBorder="1" applyAlignment="1">
      <alignment horizontal="center" vertical="center"/>
    </xf>
    <xf numFmtId="1" fontId="12" fillId="9" borderId="5" xfId="0" applyNumberFormat="1" applyFont="1" applyFill="1" applyBorder="1" applyAlignment="1">
      <alignment horizontal="center" vertical="center"/>
    </xf>
    <xf numFmtId="0" fontId="12" fillId="9" borderId="17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 wrapText="1"/>
    </xf>
    <xf numFmtId="1" fontId="0" fillId="4" borderId="3" xfId="0" applyNumberForma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14" xfId="0" applyNumberForma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 wrapText="1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5" xfId="0" applyNumberForma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 wrapText="1"/>
    </xf>
    <xf numFmtId="1" fontId="0" fillId="4" borderId="4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1" fontId="0" fillId="4" borderId="26" xfId="0" applyNumberForma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00"/>
  <sheetViews>
    <sheetView tabSelected="1" zoomScale="70" zoomScaleNormal="70" workbookViewId="0">
      <pane xSplit="4" ySplit="4" topLeftCell="E385" activePane="bottomRight" state="frozen"/>
      <selection pane="topRight" activeCell="E1" sqref="E1"/>
      <selection pane="bottomLeft" activeCell="A5" sqref="A5"/>
      <selection pane="bottomRight" activeCell="A389" sqref="A389:D389"/>
    </sheetView>
  </sheetViews>
  <sheetFormatPr defaultRowHeight="15.75"/>
  <cols>
    <col min="1" max="1" width="7" style="31" customWidth="1"/>
    <col min="2" max="2" width="33" style="64" customWidth="1"/>
    <col min="3" max="3" width="24.5" style="62" customWidth="1"/>
    <col min="4" max="4" width="23.125" style="49" customWidth="1"/>
    <col min="5" max="5" width="26.125" style="65" customWidth="1"/>
    <col min="6" max="7" width="26.125" style="18" customWidth="1"/>
    <col min="8" max="9" width="26.125" style="16" customWidth="1"/>
    <col min="10" max="12" width="26.125" style="19" customWidth="1"/>
    <col min="13" max="14" width="26.125" style="16" customWidth="1"/>
    <col min="15" max="15" width="44.5" style="80" customWidth="1"/>
    <col min="16" max="16" width="21" style="50" customWidth="1"/>
    <col min="17" max="17" width="20.625" style="50" customWidth="1"/>
    <col min="18" max="18" width="20.25" style="50" customWidth="1"/>
    <col min="19" max="19" width="14.375" style="50" customWidth="1"/>
    <col min="20" max="38" width="9" style="50"/>
  </cols>
  <sheetData>
    <row r="1" spans="1:38" ht="30.75" customHeight="1" thickBot="1">
      <c r="A1" s="88" t="s">
        <v>247</v>
      </c>
      <c r="B1" s="88"/>
      <c r="C1" s="88"/>
      <c r="D1" s="88"/>
      <c r="E1" s="91" t="s">
        <v>4</v>
      </c>
      <c r="F1" s="88"/>
      <c r="G1" s="88"/>
      <c r="H1" s="88"/>
      <c r="I1" s="88"/>
      <c r="J1" s="88"/>
      <c r="K1" s="88"/>
      <c r="L1" s="88"/>
      <c r="M1" s="88"/>
      <c r="N1" s="88"/>
      <c r="O1" s="85" t="s">
        <v>5</v>
      </c>
    </row>
    <row r="2" spans="1:38" ht="75.75" customHeight="1">
      <c r="A2" s="89"/>
      <c r="B2" s="89"/>
      <c r="C2" s="89"/>
      <c r="D2" s="89"/>
      <c r="E2" s="92" t="s">
        <v>6</v>
      </c>
      <c r="F2" s="93"/>
      <c r="G2" s="94"/>
      <c r="H2" s="95" t="s">
        <v>13</v>
      </c>
      <c r="I2" s="96"/>
      <c r="J2" s="96"/>
      <c r="K2" s="92" t="s">
        <v>14</v>
      </c>
      <c r="L2" s="93"/>
      <c r="M2" s="92" t="s">
        <v>15</v>
      </c>
      <c r="N2" s="97"/>
      <c r="O2" s="86"/>
    </row>
    <row r="3" spans="1:38" ht="76.5" customHeight="1">
      <c r="A3" s="90"/>
      <c r="B3" s="90"/>
      <c r="C3" s="90"/>
      <c r="D3" s="90"/>
      <c r="E3" s="2" t="s">
        <v>16</v>
      </c>
      <c r="F3" s="3" t="s">
        <v>16</v>
      </c>
      <c r="G3" s="4" t="s">
        <v>16</v>
      </c>
      <c r="H3" s="7" t="s">
        <v>16</v>
      </c>
      <c r="I3" s="5" t="s">
        <v>16</v>
      </c>
      <c r="J3" s="5" t="s">
        <v>16</v>
      </c>
      <c r="K3" s="6" t="s">
        <v>16</v>
      </c>
      <c r="L3" s="5" t="s">
        <v>16</v>
      </c>
      <c r="M3" s="6" t="s">
        <v>16</v>
      </c>
      <c r="N3" s="7" t="s">
        <v>16</v>
      </c>
      <c r="O3" s="87"/>
      <c r="R3" s="51"/>
      <c r="S3" s="51"/>
      <c r="T3" s="52"/>
    </row>
    <row r="4" spans="1:38" s="26" customFormat="1" ht="120" customHeight="1">
      <c r="A4" s="29" t="s">
        <v>0</v>
      </c>
      <c r="B4" s="27" t="s">
        <v>3</v>
      </c>
      <c r="C4" s="27" t="s">
        <v>1</v>
      </c>
      <c r="D4" s="28" t="s">
        <v>2</v>
      </c>
      <c r="E4" s="20" t="s">
        <v>17</v>
      </c>
      <c r="F4" s="21" t="s">
        <v>18</v>
      </c>
      <c r="G4" s="22" t="s">
        <v>26</v>
      </c>
      <c r="H4" s="23" t="s">
        <v>25</v>
      </c>
      <c r="I4" s="24" t="s">
        <v>24</v>
      </c>
      <c r="J4" s="21" t="s">
        <v>19</v>
      </c>
      <c r="K4" s="25" t="s">
        <v>20</v>
      </c>
      <c r="L4" s="24" t="s">
        <v>21</v>
      </c>
      <c r="M4" s="20" t="s">
        <v>22</v>
      </c>
      <c r="N4" s="24" t="s">
        <v>23</v>
      </c>
      <c r="O4" s="74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</row>
    <row r="5" spans="1:38" ht="57" customHeight="1">
      <c r="A5" s="30">
        <v>1</v>
      </c>
      <c r="B5" s="54" t="s">
        <v>11</v>
      </c>
      <c r="C5" s="54" t="s">
        <v>27</v>
      </c>
      <c r="D5" s="39">
        <v>101086</v>
      </c>
      <c r="E5" s="8"/>
      <c r="F5" s="9" t="s">
        <v>12</v>
      </c>
      <c r="G5" s="10">
        <v>1</v>
      </c>
      <c r="H5" s="12"/>
      <c r="I5" s="9"/>
      <c r="J5" s="9">
        <v>1</v>
      </c>
      <c r="K5" s="11">
        <v>1</v>
      </c>
      <c r="L5" s="9"/>
      <c r="M5" s="11"/>
      <c r="N5" s="9">
        <v>1</v>
      </c>
      <c r="O5" s="75"/>
      <c r="P5" s="50">
        <f>SUM(E5:G5)</f>
        <v>1</v>
      </c>
      <c r="Q5" s="50" t="e">
        <f>SUM(#REF!)</f>
        <v>#REF!</v>
      </c>
      <c r="R5" s="50" t="e">
        <f>SUM(#REF!)</f>
        <v>#REF!</v>
      </c>
      <c r="S5" s="50" t="e">
        <f>SUM(#REF!)</f>
        <v>#REF!</v>
      </c>
      <c r="T5" s="50">
        <f>SUM(H5:J5)</f>
        <v>1</v>
      </c>
      <c r="U5" s="50" t="e">
        <f>SUM(#REF!)</f>
        <v>#REF!</v>
      </c>
      <c r="V5" s="50" t="e">
        <f>SUM(#REF!)</f>
        <v>#REF!</v>
      </c>
      <c r="W5" s="50" t="e">
        <f>SUM(#REF!)</f>
        <v>#REF!</v>
      </c>
      <c r="X5" s="50">
        <f>SUM(K5:L5)</f>
        <v>1</v>
      </c>
      <c r="Y5" s="50">
        <f>SUM(M5:N5)</f>
        <v>1</v>
      </c>
      <c r="Z5" s="50">
        <f>SUM(E5:N5)</f>
        <v>4</v>
      </c>
      <c r="AA5" s="50">
        <f>COUNTIF(E5:N5,N)</f>
        <v>0</v>
      </c>
      <c r="AB5" s="50">
        <f>COUNTIF(E5:N5,"N")</f>
        <v>0</v>
      </c>
    </row>
    <row r="6" spans="1:38" ht="57" customHeight="1">
      <c r="A6" s="30">
        <v>2</v>
      </c>
      <c r="B6" s="55" t="s">
        <v>28</v>
      </c>
      <c r="C6" s="55" t="s">
        <v>29</v>
      </c>
      <c r="D6" s="40">
        <v>251343</v>
      </c>
      <c r="E6" s="8"/>
      <c r="F6" s="9"/>
      <c r="G6" s="10"/>
      <c r="H6" s="12"/>
      <c r="I6" s="9"/>
      <c r="J6" s="9"/>
      <c r="K6" s="11"/>
      <c r="L6" s="9">
        <v>1</v>
      </c>
      <c r="M6" s="11"/>
      <c r="N6" s="9"/>
      <c r="O6" s="75"/>
      <c r="P6" s="50">
        <f>SUM(E6:G6)</f>
        <v>0</v>
      </c>
      <c r="Q6" s="50" t="e">
        <f>SUM(#REF!)</f>
        <v>#REF!</v>
      </c>
      <c r="R6" s="50" t="e">
        <f>SUM(#REF!)</f>
        <v>#REF!</v>
      </c>
      <c r="S6" s="50" t="e">
        <f>SUM(#REF!)</f>
        <v>#REF!</v>
      </c>
      <c r="T6" s="50">
        <f>SUM(H6:J6)</f>
        <v>0</v>
      </c>
      <c r="U6" s="50" t="e">
        <f>SUM(#REF!)</f>
        <v>#REF!</v>
      </c>
      <c r="V6" s="50" t="e">
        <f>SUM(#REF!)</f>
        <v>#REF!</v>
      </c>
      <c r="W6" s="50" t="e">
        <f>SUM(#REF!)</f>
        <v>#REF!</v>
      </c>
      <c r="X6" s="50">
        <f>SUM(K6:L6)</f>
        <v>1</v>
      </c>
      <c r="Y6" s="50">
        <f>SUM(M6:N6)</f>
        <v>0</v>
      </c>
      <c r="Z6" s="50">
        <f>SUM(E6:N6)</f>
        <v>1</v>
      </c>
      <c r="AA6" s="50">
        <f>COUNTIF(E6:N6,N)</f>
        <v>0</v>
      </c>
      <c r="AB6" s="50">
        <f>COUNTIF(E6:N6,"N")</f>
        <v>0</v>
      </c>
    </row>
    <row r="7" spans="1:38" ht="57" customHeight="1">
      <c r="A7" s="30">
        <v>3</v>
      </c>
      <c r="B7" s="55" t="s">
        <v>30</v>
      </c>
      <c r="C7" s="55" t="s">
        <v>31</v>
      </c>
      <c r="D7" s="40">
        <v>462566</v>
      </c>
      <c r="E7" s="8"/>
      <c r="F7" s="9">
        <v>1</v>
      </c>
      <c r="G7" s="10"/>
      <c r="H7" s="12"/>
      <c r="I7" s="9">
        <v>1</v>
      </c>
      <c r="J7" s="9"/>
      <c r="K7" s="11" t="s">
        <v>12</v>
      </c>
      <c r="L7" s="9">
        <v>1</v>
      </c>
      <c r="M7" s="11">
        <v>1</v>
      </c>
      <c r="N7" s="9"/>
      <c r="O7" s="75"/>
      <c r="P7" s="50">
        <f>SUM(E7:G7)</f>
        <v>1</v>
      </c>
      <c r="Q7" s="50" t="e">
        <f>SUM(#REF!)</f>
        <v>#REF!</v>
      </c>
      <c r="R7" s="50" t="e">
        <f>SUM(#REF!)</f>
        <v>#REF!</v>
      </c>
      <c r="S7" s="50" t="e">
        <f>SUM(#REF!)</f>
        <v>#REF!</v>
      </c>
      <c r="T7" s="50">
        <f>SUM(H7:J7)</f>
        <v>1</v>
      </c>
      <c r="U7" s="50" t="e">
        <f>SUM(#REF!)</f>
        <v>#REF!</v>
      </c>
      <c r="V7" s="50" t="e">
        <f>SUM(#REF!)</f>
        <v>#REF!</v>
      </c>
      <c r="W7" s="50" t="e">
        <f>SUM(#REF!)</f>
        <v>#REF!</v>
      </c>
      <c r="X7" s="50">
        <f>SUM(K7:L7)</f>
        <v>1</v>
      </c>
      <c r="Y7" s="50">
        <f>SUM(M7:N7)</f>
        <v>1</v>
      </c>
      <c r="Z7" s="50">
        <f>SUM(E7:N7)</f>
        <v>4</v>
      </c>
      <c r="AA7" s="50">
        <f>COUNTIF(E7:N7,N)</f>
        <v>0</v>
      </c>
      <c r="AB7" s="50">
        <f>COUNTIF(E7:N7,"N")</f>
        <v>0</v>
      </c>
    </row>
    <row r="8" spans="1:38" ht="57" customHeight="1">
      <c r="A8" s="30">
        <v>4</v>
      </c>
      <c r="B8" s="56" t="s">
        <v>32</v>
      </c>
      <c r="C8" s="56" t="s">
        <v>7</v>
      </c>
      <c r="D8" s="41">
        <v>219</v>
      </c>
      <c r="E8" s="13"/>
      <c r="F8" s="9"/>
      <c r="G8" s="10">
        <v>1</v>
      </c>
      <c r="H8" s="12"/>
      <c r="I8" s="9"/>
      <c r="J8" s="9">
        <v>1</v>
      </c>
      <c r="K8" s="11">
        <v>1</v>
      </c>
      <c r="L8" s="9"/>
      <c r="M8" s="11"/>
      <c r="N8" s="9">
        <v>1</v>
      </c>
      <c r="O8" s="75"/>
    </row>
    <row r="9" spans="1:38" ht="57" customHeight="1">
      <c r="A9" s="30">
        <v>5</v>
      </c>
      <c r="B9" s="56" t="s">
        <v>33</v>
      </c>
      <c r="C9" s="56" t="s">
        <v>7</v>
      </c>
      <c r="D9" s="41">
        <v>360501</v>
      </c>
      <c r="E9" s="13"/>
      <c r="F9" s="9"/>
      <c r="G9" s="10">
        <v>1</v>
      </c>
      <c r="H9" s="12"/>
      <c r="I9" s="9"/>
      <c r="J9" s="9">
        <v>1</v>
      </c>
      <c r="K9" s="11">
        <v>1</v>
      </c>
      <c r="L9" s="9"/>
      <c r="M9" s="11"/>
      <c r="N9" s="9">
        <v>1</v>
      </c>
      <c r="O9" s="75"/>
    </row>
    <row r="10" spans="1:38" ht="39.75" customHeight="1">
      <c r="A10" s="30">
        <v>6</v>
      </c>
      <c r="B10" s="55" t="s">
        <v>34</v>
      </c>
      <c r="C10" s="55" t="s">
        <v>35</v>
      </c>
      <c r="D10" s="40">
        <v>393947</v>
      </c>
      <c r="E10" s="13"/>
      <c r="F10" s="9">
        <v>1</v>
      </c>
      <c r="G10" s="10"/>
      <c r="H10" s="12"/>
      <c r="I10" s="9">
        <v>1</v>
      </c>
      <c r="J10" s="9"/>
      <c r="K10" s="11"/>
      <c r="L10" s="9">
        <v>1</v>
      </c>
      <c r="M10" s="11">
        <v>1</v>
      </c>
      <c r="N10" s="9"/>
      <c r="O10" s="75"/>
    </row>
    <row r="11" spans="1:38" ht="39.75" customHeight="1">
      <c r="A11" s="30">
        <v>7</v>
      </c>
      <c r="B11" s="55" t="s">
        <v>36</v>
      </c>
      <c r="C11" s="55" t="s">
        <v>37</v>
      </c>
      <c r="D11" s="40">
        <v>310272</v>
      </c>
      <c r="E11" s="13"/>
      <c r="F11" s="9">
        <v>1</v>
      </c>
      <c r="G11" s="10"/>
      <c r="H11" s="12"/>
      <c r="I11" s="9">
        <v>1</v>
      </c>
      <c r="J11" s="9"/>
      <c r="K11" s="11"/>
      <c r="L11" s="9">
        <v>1</v>
      </c>
      <c r="M11" s="11">
        <v>1</v>
      </c>
      <c r="N11" s="9"/>
      <c r="O11" s="75"/>
    </row>
    <row r="12" spans="1:38" ht="42" customHeight="1">
      <c r="A12" s="30">
        <v>8</v>
      </c>
      <c r="B12" s="55" t="s">
        <v>39</v>
      </c>
      <c r="C12" s="55" t="s">
        <v>38</v>
      </c>
      <c r="D12" s="40">
        <v>503024</v>
      </c>
      <c r="E12" s="13">
        <v>1</v>
      </c>
      <c r="F12" s="9"/>
      <c r="G12" s="10"/>
      <c r="H12" s="12">
        <v>1</v>
      </c>
      <c r="I12" s="9"/>
      <c r="J12" s="9"/>
      <c r="K12" s="11">
        <v>1</v>
      </c>
      <c r="L12" s="9"/>
      <c r="M12" s="11">
        <v>1</v>
      </c>
      <c r="N12" s="9"/>
      <c r="O12" s="75"/>
    </row>
    <row r="13" spans="1:38" ht="74.25" customHeight="1">
      <c r="A13" s="30">
        <v>9</v>
      </c>
      <c r="B13" s="55" t="s">
        <v>40</v>
      </c>
      <c r="C13" s="55" t="s">
        <v>41</v>
      </c>
      <c r="D13" s="40">
        <v>289180</v>
      </c>
      <c r="E13" s="13"/>
      <c r="F13" s="9">
        <v>1</v>
      </c>
      <c r="G13" s="10"/>
      <c r="H13" s="12"/>
      <c r="I13" s="9">
        <v>1</v>
      </c>
      <c r="J13" s="9"/>
      <c r="K13" s="11"/>
      <c r="L13" s="9">
        <v>1</v>
      </c>
      <c r="M13" s="11">
        <v>1</v>
      </c>
      <c r="N13" s="9"/>
      <c r="O13" s="75"/>
    </row>
    <row r="14" spans="1:38" s="1" customFormat="1" ht="55.5" customHeight="1">
      <c r="A14" s="30">
        <v>10</v>
      </c>
      <c r="B14" s="55" t="s">
        <v>42</v>
      </c>
      <c r="C14" s="55" t="s">
        <v>43</v>
      </c>
      <c r="D14" s="42">
        <v>459833</v>
      </c>
      <c r="E14" s="13"/>
      <c r="F14" s="9">
        <v>1</v>
      </c>
      <c r="G14" s="10"/>
      <c r="H14" s="12"/>
      <c r="I14" s="9">
        <v>1</v>
      </c>
      <c r="J14" s="9"/>
      <c r="K14" s="11"/>
      <c r="L14" s="9">
        <v>1</v>
      </c>
      <c r="M14" s="11">
        <v>1</v>
      </c>
      <c r="N14" s="9"/>
      <c r="O14" s="75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7"/>
      <c r="AD14" s="57"/>
      <c r="AE14" s="57"/>
      <c r="AF14" s="57"/>
      <c r="AG14" s="57"/>
      <c r="AH14" s="57"/>
      <c r="AI14" s="57"/>
      <c r="AJ14" s="57"/>
      <c r="AK14" s="57"/>
      <c r="AL14" s="57"/>
    </row>
    <row r="15" spans="1:38" s="17" customFormat="1" ht="45.75" customHeight="1">
      <c r="A15" s="84">
        <v>11</v>
      </c>
      <c r="B15" s="61" t="s">
        <v>44</v>
      </c>
      <c r="C15" s="66" t="s">
        <v>45</v>
      </c>
      <c r="D15" s="104">
        <v>59376</v>
      </c>
      <c r="E15" s="68"/>
      <c r="F15" s="72" t="s">
        <v>276</v>
      </c>
      <c r="G15" s="103"/>
      <c r="H15" s="71"/>
      <c r="I15" s="72" t="s">
        <v>276</v>
      </c>
      <c r="J15" s="72"/>
      <c r="K15" s="73"/>
      <c r="L15" s="72" t="s">
        <v>276</v>
      </c>
      <c r="M15" s="73" t="s">
        <v>276</v>
      </c>
      <c r="N15" s="72"/>
      <c r="O15" s="78" t="s">
        <v>686</v>
      </c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</row>
    <row r="16" spans="1:38" ht="49.5" customHeight="1">
      <c r="A16" s="30">
        <v>12</v>
      </c>
      <c r="B16" s="55" t="s">
        <v>46</v>
      </c>
      <c r="C16" s="55" t="s">
        <v>45</v>
      </c>
      <c r="D16" s="40">
        <v>384171</v>
      </c>
      <c r="E16" s="13"/>
      <c r="F16" s="9">
        <v>1</v>
      </c>
      <c r="G16" s="10"/>
      <c r="H16" s="12"/>
      <c r="I16" s="9">
        <v>1</v>
      </c>
      <c r="J16" s="9"/>
      <c r="K16" s="11"/>
      <c r="L16" s="9">
        <v>1</v>
      </c>
      <c r="M16" s="11">
        <v>1</v>
      </c>
      <c r="N16" s="9"/>
      <c r="O16" s="75"/>
    </row>
    <row r="17" spans="1:15" ht="49.5" customHeight="1">
      <c r="A17" s="84">
        <v>13</v>
      </c>
      <c r="B17" s="61" t="s">
        <v>44</v>
      </c>
      <c r="C17" s="66" t="s">
        <v>45</v>
      </c>
      <c r="D17" s="40">
        <v>59376</v>
      </c>
      <c r="E17" s="68"/>
      <c r="F17" s="72" t="s">
        <v>276</v>
      </c>
      <c r="G17" s="103"/>
      <c r="H17" s="71"/>
      <c r="I17" s="72" t="s">
        <v>276</v>
      </c>
      <c r="J17" s="72"/>
      <c r="K17" s="73"/>
      <c r="L17" s="72" t="s">
        <v>276</v>
      </c>
      <c r="M17" s="73" t="s">
        <v>276</v>
      </c>
      <c r="N17" s="72"/>
      <c r="O17" s="78" t="s">
        <v>686</v>
      </c>
    </row>
    <row r="18" spans="1:15" ht="42.75" customHeight="1">
      <c r="A18" s="30">
        <v>14</v>
      </c>
      <c r="B18" s="55" t="s">
        <v>47</v>
      </c>
      <c r="C18" s="55" t="s">
        <v>48</v>
      </c>
      <c r="D18" s="40">
        <v>157426</v>
      </c>
      <c r="E18" s="13"/>
      <c r="F18" s="9"/>
      <c r="G18" s="10">
        <v>1</v>
      </c>
      <c r="H18" s="12"/>
      <c r="I18" s="9"/>
      <c r="J18" s="9">
        <v>1</v>
      </c>
      <c r="K18" s="11">
        <v>1</v>
      </c>
      <c r="L18" s="9"/>
      <c r="M18" s="11"/>
      <c r="N18" s="9">
        <v>1</v>
      </c>
      <c r="O18" s="75"/>
    </row>
    <row r="19" spans="1:15" ht="42.75" customHeight="1">
      <c r="A19" s="30">
        <v>15</v>
      </c>
      <c r="B19" s="55" t="s">
        <v>49</v>
      </c>
      <c r="C19" s="55" t="s">
        <v>50</v>
      </c>
      <c r="D19" s="41">
        <v>256078</v>
      </c>
      <c r="E19" s="13"/>
      <c r="F19" s="14"/>
      <c r="G19" s="15"/>
      <c r="H19" s="12"/>
      <c r="I19" s="9"/>
      <c r="J19" s="9"/>
      <c r="K19" s="11"/>
      <c r="L19" s="9">
        <v>1</v>
      </c>
      <c r="M19" s="11"/>
      <c r="N19" s="9"/>
      <c r="O19" s="75"/>
    </row>
    <row r="20" spans="1:15" ht="42.75" customHeight="1">
      <c r="A20" s="30">
        <v>16</v>
      </c>
      <c r="B20" s="55" t="s">
        <v>51</v>
      </c>
      <c r="C20" s="55" t="s">
        <v>52</v>
      </c>
      <c r="D20" s="43">
        <v>145638</v>
      </c>
      <c r="E20" s="13"/>
      <c r="F20" s="14"/>
      <c r="G20" s="15">
        <v>1</v>
      </c>
      <c r="H20" s="12"/>
      <c r="I20" s="9">
        <v>1</v>
      </c>
      <c r="J20" s="9"/>
      <c r="K20" s="11">
        <v>1</v>
      </c>
      <c r="L20" s="9"/>
      <c r="M20" s="11"/>
      <c r="N20" s="9">
        <v>1</v>
      </c>
      <c r="O20" s="75"/>
    </row>
    <row r="21" spans="1:15" ht="42.75" customHeight="1">
      <c r="A21" s="30">
        <v>17</v>
      </c>
      <c r="B21" s="55" t="s">
        <v>53</v>
      </c>
      <c r="C21" s="55" t="s">
        <v>52</v>
      </c>
      <c r="D21" s="41">
        <v>515774</v>
      </c>
      <c r="E21" s="13"/>
      <c r="F21" s="14"/>
      <c r="G21" s="15">
        <v>1</v>
      </c>
      <c r="H21" s="12"/>
      <c r="I21" s="9">
        <v>1</v>
      </c>
      <c r="J21" s="9"/>
      <c r="K21" s="11">
        <v>1</v>
      </c>
      <c r="L21" s="9"/>
      <c r="M21" s="11"/>
      <c r="N21" s="9">
        <v>1</v>
      </c>
      <c r="O21" s="75"/>
    </row>
    <row r="22" spans="1:15" ht="42.75" customHeight="1">
      <c r="A22" s="30">
        <v>18</v>
      </c>
      <c r="B22" s="55" t="s">
        <v>10</v>
      </c>
      <c r="C22" s="55" t="s">
        <v>54</v>
      </c>
      <c r="D22" s="41">
        <v>301690</v>
      </c>
      <c r="E22" s="13"/>
      <c r="F22" s="14"/>
      <c r="G22" s="15">
        <v>1</v>
      </c>
      <c r="H22" s="12"/>
      <c r="I22" s="9"/>
      <c r="J22" s="9">
        <v>1</v>
      </c>
      <c r="K22" s="11">
        <v>1</v>
      </c>
      <c r="L22" s="9"/>
      <c r="M22" s="11"/>
      <c r="N22" s="9">
        <v>1</v>
      </c>
      <c r="O22" s="75"/>
    </row>
    <row r="23" spans="1:15" ht="42.75" customHeight="1">
      <c r="A23" s="30">
        <v>19</v>
      </c>
      <c r="B23" s="55" t="s">
        <v>55</v>
      </c>
      <c r="C23" s="55" t="s">
        <v>56</v>
      </c>
      <c r="D23" s="41">
        <v>351997</v>
      </c>
      <c r="E23" s="13"/>
      <c r="F23" s="14"/>
      <c r="G23" s="15">
        <v>1</v>
      </c>
      <c r="H23" s="12"/>
      <c r="I23" s="9"/>
      <c r="J23" s="9">
        <v>1</v>
      </c>
      <c r="K23" s="11">
        <v>1</v>
      </c>
      <c r="L23" s="9"/>
      <c r="M23" s="11"/>
      <c r="N23" s="9">
        <v>1</v>
      </c>
      <c r="O23" s="75"/>
    </row>
    <row r="24" spans="1:15" ht="42.75" customHeight="1">
      <c r="A24" s="30">
        <v>20</v>
      </c>
      <c r="B24" s="55" t="s">
        <v>58</v>
      </c>
      <c r="C24" s="55" t="s">
        <v>57</v>
      </c>
      <c r="D24" s="43">
        <v>277447</v>
      </c>
      <c r="E24" s="13"/>
      <c r="F24" s="14">
        <v>1</v>
      </c>
      <c r="G24" s="15"/>
      <c r="H24" s="12"/>
      <c r="I24" s="9">
        <v>1</v>
      </c>
      <c r="J24" s="9"/>
      <c r="K24" s="11"/>
      <c r="L24" s="9">
        <v>1</v>
      </c>
      <c r="M24" s="11">
        <v>1</v>
      </c>
      <c r="N24" s="9"/>
      <c r="O24" s="75"/>
    </row>
    <row r="25" spans="1:15" ht="42.75" customHeight="1">
      <c r="A25" s="30">
        <v>21</v>
      </c>
      <c r="B25" s="55" t="s">
        <v>59</v>
      </c>
      <c r="C25" s="55" t="s">
        <v>60</v>
      </c>
      <c r="D25" s="41">
        <v>481940</v>
      </c>
      <c r="E25" s="13"/>
      <c r="F25" s="14">
        <v>1</v>
      </c>
      <c r="G25" s="15"/>
      <c r="H25" s="12"/>
      <c r="I25" s="9">
        <v>1</v>
      </c>
      <c r="J25" s="9"/>
      <c r="K25" s="11"/>
      <c r="L25" s="9">
        <v>1</v>
      </c>
      <c r="M25" s="11">
        <v>1</v>
      </c>
      <c r="N25" s="9"/>
      <c r="O25" s="75"/>
    </row>
    <row r="26" spans="1:15" ht="42.75" customHeight="1">
      <c r="A26" s="30">
        <v>22</v>
      </c>
      <c r="B26" s="55" t="s">
        <v>61</v>
      </c>
      <c r="C26" s="55" t="s">
        <v>62</v>
      </c>
      <c r="D26" s="41">
        <v>465845</v>
      </c>
      <c r="E26" s="13"/>
      <c r="F26" s="14"/>
      <c r="G26" s="15"/>
      <c r="H26" s="12"/>
      <c r="I26" s="9"/>
      <c r="J26" s="9"/>
      <c r="K26" s="11"/>
      <c r="L26" s="9">
        <v>1</v>
      </c>
      <c r="M26" s="11"/>
      <c r="N26" s="9"/>
      <c r="O26" s="75"/>
    </row>
    <row r="27" spans="1:15" ht="75.75" customHeight="1">
      <c r="A27" s="30">
        <v>23</v>
      </c>
      <c r="B27" s="55" t="s">
        <v>64</v>
      </c>
      <c r="C27" s="55" t="s">
        <v>63</v>
      </c>
      <c r="D27" s="41">
        <v>109984</v>
      </c>
      <c r="E27" s="13"/>
      <c r="F27" s="14"/>
      <c r="G27" s="15"/>
      <c r="H27" s="12"/>
      <c r="I27" s="9">
        <v>1</v>
      </c>
      <c r="J27" s="9"/>
      <c r="K27" s="11"/>
      <c r="L27" s="9"/>
      <c r="M27" s="11"/>
      <c r="N27" s="9"/>
      <c r="O27" s="75"/>
    </row>
    <row r="28" spans="1:15" ht="42.75" customHeight="1">
      <c r="A28" s="30">
        <v>24</v>
      </c>
      <c r="B28" s="55" t="s">
        <v>65</v>
      </c>
      <c r="C28" s="55" t="s">
        <v>66</v>
      </c>
      <c r="D28" s="41">
        <v>204290</v>
      </c>
      <c r="E28" s="13">
        <v>1</v>
      </c>
      <c r="F28" s="14"/>
      <c r="G28" s="15"/>
      <c r="H28" s="12">
        <v>1</v>
      </c>
      <c r="I28" s="9"/>
      <c r="J28" s="9"/>
      <c r="K28" s="11"/>
      <c r="L28" s="9">
        <v>1</v>
      </c>
      <c r="M28" s="11"/>
      <c r="N28" s="9">
        <v>1</v>
      </c>
      <c r="O28" s="75"/>
    </row>
    <row r="29" spans="1:15" ht="42.75" customHeight="1">
      <c r="A29" s="30">
        <v>25</v>
      </c>
      <c r="B29" s="55" t="s">
        <v>67</v>
      </c>
      <c r="C29" s="55" t="s">
        <v>7</v>
      </c>
      <c r="D29" s="41">
        <v>392164</v>
      </c>
      <c r="E29" s="13"/>
      <c r="F29" s="14"/>
      <c r="G29" s="15"/>
      <c r="H29" s="12">
        <v>1</v>
      </c>
      <c r="I29" s="9"/>
      <c r="J29" s="9"/>
      <c r="K29" s="11"/>
      <c r="L29" s="9"/>
      <c r="M29" s="11"/>
      <c r="N29" s="9"/>
      <c r="O29" s="75"/>
    </row>
    <row r="30" spans="1:15" ht="57.75" customHeight="1">
      <c r="A30" s="30">
        <v>26</v>
      </c>
      <c r="B30" s="55" t="s">
        <v>68</v>
      </c>
      <c r="C30" s="55" t="s">
        <v>69</v>
      </c>
      <c r="D30" s="41">
        <v>117732</v>
      </c>
      <c r="E30" s="13"/>
      <c r="F30" s="14"/>
      <c r="G30" s="15"/>
      <c r="H30" s="12">
        <v>1</v>
      </c>
      <c r="I30" s="9"/>
      <c r="J30" s="9"/>
      <c r="K30" s="11"/>
      <c r="L30" s="9"/>
      <c r="M30" s="11"/>
      <c r="N30" s="9"/>
      <c r="O30" s="75"/>
    </row>
    <row r="31" spans="1:15" ht="42.75" customHeight="1">
      <c r="A31" s="30">
        <v>27</v>
      </c>
      <c r="B31" s="55" t="s">
        <v>70</v>
      </c>
      <c r="C31" s="55" t="s">
        <v>71</v>
      </c>
      <c r="D31" s="41">
        <v>271846</v>
      </c>
      <c r="E31" s="13"/>
      <c r="F31" s="14"/>
      <c r="G31" s="15"/>
      <c r="H31" s="12">
        <v>1</v>
      </c>
      <c r="I31" s="9"/>
      <c r="J31" s="9"/>
      <c r="K31" s="11"/>
      <c r="L31" s="9"/>
      <c r="M31" s="11"/>
      <c r="N31" s="9"/>
      <c r="O31" s="75"/>
    </row>
    <row r="32" spans="1:15" ht="54.75" customHeight="1">
      <c r="A32" s="30">
        <v>28</v>
      </c>
      <c r="B32" s="55" t="s">
        <v>72</v>
      </c>
      <c r="C32" s="55" t="s">
        <v>73</v>
      </c>
      <c r="D32" s="43">
        <v>434128</v>
      </c>
      <c r="E32" s="13"/>
      <c r="F32" s="14"/>
      <c r="G32" s="15">
        <v>1</v>
      </c>
      <c r="H32" s="12">
        <v>1</v>
      </c>
      <c r="I32" s="9"/>
      <c r="J32" s="9"/>
      <c r="K32" s="11">
        <v>1</v>
      </c>
      <c r="L32" s="9"/>
      <c r="M32" s="11"/>
      <c r="N32" s="9">
        <v>1</v>
      </c>
      <c r="O32" s="75"/>
    </row>
    <row r="33" spans="1:15" ht="42.75" customHeight="1">
      <c r="A33" s="30">
        <v>29</v>
      </c>
      <c r="B33" s="55" t="s">
        <v>74</v>
      </c>
      <c r="C33" s="55" t="s">
        <v>75</v>
      </c>
      <c r="D33" s="41">
        <v>382588</v>
      </c>
      <c r="E33" s="13"/>
      <c r="F33" s="14"/>
      <c r="G33" s="15"/>
      <c r="H33" s="12">
        <v>1</v>
      </c>
      <c r="I33" s="9"/>
      <c r="J33" s="9"/>
      <c r="K33" s="11"/>
      <c r="L33" s="9"/>
      <c r="M33" s="11"/>
      <c r="N33" s="9"/>
      <c r="O33" s="75"/>
    </row>
    <row r="34" spans="1:15" ht="42.75" customHeight="1">
      <c r="A34" s="30">
        <v>30</v>
      </c>
      <c r="B34" s="55" t="s">
        <v>76</v>
      </c>
      <c r="C34" s="55" t="s">
        <v>77</v>
      </c>
      <c r="D34" s="41">
        <v>37027</v>
      </c>
      <c r="E34" s="13"/>
      <c r="F34" s="14"/>
      <c r="G34" s="15">
        <v>1</v>
      </c>
      <c r="H34" s="12"/>
      <c r="I34" s="9"/>
      <c r="J34" s="9">
        <v>1</v>
      </c>
      <c r="K34" s="11">
        <v>1</v>
      </c>
      <c r="L34" s="9"/>
      <c r="M34" s="11"/>
      <c r="N34" s="9">
        <v>1</v>
      </c>
      <c r="O34" s="75"/>
    </row>
    <row r="35" spans="1:15" ht="42.75" customHeight="1">
      <c r="A35" s="30">
        <v>31</v>
      </c>
      <c r="B35" s="55" t="s">
        <v>78</v>
      </c>
      <c r="C35" s="55" t="s">
        <v>79</v>
      </c>
      <c r="D35" s="41">
        <v>235317</v>
      </c>
      <c r="E35" s="13"/>
      <c r="F35" s="14"/>
      <c r="G35" s="15"/>
      <c r="H35" s="12"/>
      <c r="I35" s="9"/>
      <c r="J35" s="9"/>
      <c r="K35" s="11"/>
      <c r="L35" s="9">
        <v>1</v>
      </c>
      <c r="M35" s="11"/>
      <c r="N35" s="9"/>
      <c r="O35" s="75"/>
    </row>
    <row r="36" spans="1:15" ht="57" customHeight="1">
      <c r="A36" s="30">
        <v>32</v>
      </c>
      <c r="B36" s="55" t="s">
        <v>80</v>
      </c>
      <c r="C36" s="55" t="s">
        <v>81</v>
      </c>
      <c r="D36" s="41">
        <v>315412</v>
      </c>
      <c r="E36" s="13"/>
      <c r="F36" s="14"/>
      <c r="G36" s="15">
        <v>1</v>
      </c>
      <c r="H36" s="12">
        <v>1</v>
      </c>
      <c r="I36" s="9"/>
      <c r="J36" s="9"/>
      <c r="K36" s="11">
        <v>1</v>
      </c>
      <c r="L36" s="9"/>
      <c r="M36" s="11"/>
      <c r="N36" s="9">
        <v>1</v>
      </c>
      <c r="O36" s="75"/>
    </row>
    <row r="37" spans="1:15" ht="42.75" customHeight="1">
      <c r="A37" s="30">
        <v>33</v>
      </c>
      <c r="B37" s="55" t="s">
        <v>82</v>
      </c>
      <c r="C37" s="55" t="s">
        <v>83</v>
      </c>
      <c r="D37" s="41">
        <v>253905</v>
      </c>
      <c r="E37" s="13"/>
      <c r="F37" s="14"/>
      <c r="G37" s="15"/>
      <c r="H37" s="12"/>
      <c r="I37" s="9"/>
      <c r="J37" s="9"/>
      <c r="K37" s="11"/>
      <c r="L37" s="9">
        <v>1</v>
      </c>
      <c r="M37" s="11"/>
      <c r="N37" s="9">
        <v>1</v>
      </c>
      <c r="O37" s="75"/>
    </row>
    <row r="38" spans="1:15" ht="42.75" customHeight="1">
      <c r="A38" s="30">
        <v>34</v>
      </c>
      <c r="B38" s="55" t="s">
        <v>84</v>
      </c>
      <c r="C38" s="55" t="s">
        <v>85</v>
      </c>
      <c r="D38" s="41">
        <v>382795</v>
      </c>
      <c r="E38" s="13"/>
      <c r="F38" s="14"/>
      <c r="G38" s="15"/>
      <c r="H38" s="12"/>
      <c r="I38" s="9"/>
      <c r="J38" s="9"/>
      <c r="K38" s="11"/>
      <c r="L38" s="9">
        <v>1</v>
      </c>
      <c r="M38" s="11"/>
      <c r="N38" s="9">
        <v>1</v>
      </c>
      <c r="O38" s="75"/>
    </row>
    <row r="39" spans="1:15" ht="42.75" customHeight="1">
      <c r="A39" s="30">
        <v>35</v>
      </c>
      <c r="B39" s="55" t="s">
        <v>86</v>
      </c>
      <c r="C39" s="55" t="s">
        <v>87</v>
      </c>
      <c r="D39" s="41">
        <v>480677</v>
      </c>
      <c r="E39" s="13"/>
      <c r="F39" s="14">
        <v>1</v>
      </c>
      <c r="G39" s="15"/>
      <c r="H39" s="12"/>
      <c r="I39" s="9">
        <v>1</v>
      </c>
      <c r="J39" s="9"/>
      <c r="K39" s="11"/>
      <c r="L39" s="9">
        <v>1</v>
      </c>
      <c r="M39" s="11">
        <v>1</v>
      </c>
      <c r="N39" s="9"/>
      <c r="O39" s="75"/>
    </row>
    <row r="40" spans="1:15" ht="75" customHeight="1">
      <c r="A40" s="30">
        <v>36</v>
      </c>
      <c r="B40" s="55" t="s">
        <v>88</v>
      </c>
      <c r="C40" s="55" t="s">
        <v>89</v>
      </c>
      <c r="D40" s="41">
        <v>252668</v>
      </c>
      <c r="E40" s="13"/>
      <c r="F40" s="14">
        <v>1</v>
      </c>
      <c r="G40" s="15"/>
      <c r="H40" s="12"/>
      <c r="I40" s="9">
        <v>1</v>
      </c>
      <c r="J40" s="9"/>
      <c r="K40" s="11"/>
      <c r="L40" s="9">
        <v>1</v>
      </c>
      <c r="M40" s="11">
        <v>1</v>
      </c>
      <c r="N40" s="9"/>
      <c r="O40" s="75"/>
    </row>
    <row r="41" spans="1:15" ht="42.75" customHeight="1">
      <c r="A41" s="30">
        <v>37</v>
      </c>
      <c r="B41" s="55" t="s">
        <v>684</v>
      </c>
      <c r="C41" s="55" t="s">
        <v>685</v>
      </c>
      <c r="D41" s="41">
        <v>52000</v>
      </c>
      <c r="E41" s="13"/>
      <c r="F41" s="81"/>
      <c r="G41" s="82"/>
      <c r="H41" s="12"/>
      <c r="I41" s="9"/>
      <c r="J41" s="9"/>
      <c r="K41" s="11">
        <v>1</v>
      </c>
      <c r="L41" s="9"/>
      <c r="M41" s="11"/>
      <c r="N41" s="9"/>
      <c r="O41" s="77" t="s">
        <v>12</v>
      </c>
    </row>
    <row r="42" spans="1:15" ht="42.75" customHeight="1">
      <c r="A42" s="30">
        <v>38</v>
      </c>
      <c r="B42" s="55" t="s">
        <v>90</v>
      </c>
      <c r="C42" s="55" t="s">
        <v>91</v>
      </c>
      <c r="D42" s="41">
        <v>320819</v>
      </c>
      <c r="E42" s="13"/>
      <c r="F42" s="14">
        <v>1</v>
      </c>
      <c r="G42" s="15"/>
      <c r="H42" s="12"/>
      <c r="I42" s="9">
        <v>1</v>
      </c>
      <c r="J42" s="9"/>
      <c r="K42" s="11"/>
      <c r="L42" s="9">
        <v>1</v>
      </c>
      <c r="M42" s="11">
        <v>1</v>
      </c>
      <c r="N42" s="9"/>
      <c r="O42" s="75"/>
    </row>
    <row r="43" spans="1:15" ht="42.75" customHeight="1">
      <c r="A43" s="30">
        <v>39</v>
      </c>
      <c r="B43" s="55" t="s">
        <v>92</v>
      </c>
      <c r="C43" s="55" t="s">
        <v>93</v>
      </c>
      <c r="D43" s="43">
        <v>488596</v>
      </c>
      <c r="E43" s="13"/>
      <c r="F43" s="14">
        <v>1</v>
      </c>
      <c r="G43" s="15"/>
      <c r="H43" s="12">
        <v>1</v>
      </c>
      <c r="I43" s="9"/>
      <c r="J43" s="9"/>
      <c r="K43" s="11"/>
      <c r="L43" s="9">
        <v>1</v>
      </c>
      <c r="M43" s="11"/>
      <c r="N43" s="9">
        <v>1</v>
      </c>
      <c r="O43" s="75"/>
    </row>
    <row r="44" spans="1:15" ht="42.75" customHeight="1">
      <c r="A44" s="30">
        <v>40</v>
      </c>
      <c r="B44" s="55" t="s">
        <v>94</v>
      </c>
      <c r="C44" s="55" t="s">
        <v>95</v>
      </c>
      <c r="D44" s="41">
        <v>144303</v>
      </c>
      <c r="E44" s="13"/>
      <c r="F44" s="14"/>
      <c r="G44" s="15"/>
      <c r="H44" s="12"/>
      <c r="I44" s="9"/>
      <c r="J44" s="9"/>
      <c r="K44" s="11"/>
      <c r="L44" s="9">
        <v>1</v>
      </c>
      <c r="M44" s="11"/>
      <c r="N44" s="9"/>
      <c r="O44" s="75"/>
    </row>
    <row r="45" spans="1:15" ht="69.75" customHeight="1">
      <c r="A45" s="30">
        <v>41</v>
      </c>
      <c r="B45" s="55" t="s">
        <v>96</v>
      </c>
      <c r="C45" s="55" t="s">
        <v>7</v>
      </c>
      <c r="D45" s="41">
        <v>151746</v>
      </c>
      <c r="E45" s="13"/>
      <c r="F45" s="14"/>
      <c r="G45" s="15">
        <v>1</v>
      </c>
      <c r="H45" s="12"/>
      <c r="I45" s="9"/>
      <c r="J45" s="9">
        <v>1</v>
      </c>
      <c r="K45" s="11">
        <v>1</v>
      </c>
      <c r="L45" s="9"/>
      <c r="M45" s="11"/>
      <c r="N45" s="9">
        <v>1</v>
      </c>
      <c r="O45" s="75"/>
    </row>
    <row r="46" spans="1:15" ht="42.75" customHeight="1">
      <c r="A46" s="30">
        <v>42</v>
      </c>
      <c r="B46" s="55" t="s">
        <v>97</v>
      </c>
      <c r="C46" s="55" t="s">
        <v>8</v>
      </c>
      <c r="D46" s="41">
        <v>475983</v>
      </c>
      <c r="E46" s="13"/>
      <c r="F46" s="14">
        <v>1</v>
      </c>
      <c r="G46" s="15"/>
      <c r="H46" s="12"/>
      <c r="I46" s="9">
        <v>1</v>
      </c>
      <c r="J46" s="9"/>
      <c r="K46" s="11"/>
      <c r="L46" s="9">
        <v>1</v>
      </c>
      <c r="M46" s="11">
        <v>1</v>
      </c>
      <c r="N46" s="9"/>
      <c r="O46" s="75"/>
    </row>
    <row r="47" spans="1:15" ht="42.75" customHeight="1">
      <c r="A47" s="30">
        <v>43</v>
      </c>
      <c r="B47" s="55" t="s">
        <v>98</v>
      </c>
      <c r="C47" s="55" t="s">
        <v>99</v>
      </c>
      <c r="D47" s="41">
        <v>103694</v>
      </c>
      <c r="E47" s="13"/>
      <c r="F47" s="14">
        <v>1</v>
      </c>
      <c r="G47" s="15"/>
      <c r="H47" s="12"/>
      <c r="I47" s="9"/>
      <c r="J47" s="9">
        <v>1</v>
      </c>
      <c r="K47" s="11"/>
      <c r="L47" s="9">
        <v>1</v>
      </c>
      <c r="M47" s="11"/>
      <c r="N47" s="9">
        <v>1</v>
      </c>
      <c r="O47" s="75"/>
    </row>
    <row r="48" spans="1:15" ht="42.75" customHeight="1">
      <c r="A48" s="30">
        <v>44</v>
      </c>
      <c r="B48" s="55" t="s">
        <v>100</v>
      </c>
      <c r="C48" s="55" t="s">
        <v>101</v>
      </c>
      <c r="D48" s="41">
        <v>206029</v>
      </c>
      <c r="E48" s="13"/>
      <c r="F48" s="14"/>
      <c r="G48" s="15"/>
      <c r="H48" s="12">
        <v>1</v>
      </c>
      <c r="I48" s="9"/>
      <c r="J48" s="9"/>
      <c r="K48" s="11"/>
      <c r="L48" s="9"/>
      <c r="M48" s="11"/>
      <c r="N48" s="9"/>
      <c r="O48" s="75"/>
    </row>
    <row r="49" spans="1:15" ht="42.75" customHeight="1">
      <c r="A49" s="30">
        <v>45</v>
      </c>
      <c r="B49" s="55" t="s">
        <v>102</v>
      </c>
      <c r="C49" s="55" t="s">
        <v>103</v>
      </c>
      <c r="D49" s="41">
        <v>252065</v>
      </c>
      <c r="E49" s="13"/>
      <c r="F49" s="14"/>
      <c r="G49" s="15"/>
      <c r="H49" s="12"/>
      <c r="I49" s="9"/>
      <c r="J49" s="9"/>
      <c r="K49" s="11"/>
      <c r="L49" s="9">
        <v>1</v>
      </c>
      <c r="M49" s="11">
        <v>1</v>
      </c>
      <c r="N49" s="9"/>
      <c r="O49" s="75"/>
    </row>
    <row r="50" spans="1:15" ht="42.75" customHeight="1">
      <c r="A50" s="30">
        <v>46</v>
      </c>
      <c r="B50" s="55" t="s">
        <v>9</v>
      </c>
      <c r="C50" s="55" t="s">
        <v>104</v>
      </c>
      <c r="D50" s="41">
        <v>54523</v>
      </c>
      <c r="E50" s="13"/>
      <c r="F50" s="14">
        <v>1</v>
      </c>
      <c r="G50" s="15"/>
      <c r="H50" s="12"/>
      <c r="I50" s="9">
        <v>1</v>
      </c>
      <c r="J50" s="9"/>
      <c r="K50" s="11"/>
      <c r="L50" s="9">
        <v>1</v>
      </c>
      <c r="M50" s="11">
        <v>1</v>
      </c>
      <c r="N50" s="9"/>
      <c r="O50" s="75"/>
    </row>
    <row r="51" spans="1:15" ht="42.75" customHeight="1">
      <c r="A51" s="30">
        <v>47</v>
      </c>
      <c r="B51" s="55" t="s">
        <v>106</v>
      </c>
      <c r="C51" s="55" t="s">
        <v>105</v>
      </c>
      <c r="D51" s="41">
        <v>149092</v>
      </c>
      <c r="E51" s="13"/>
      <c r="F51" s="14" t="s">
        <v>12</v>
      </c>
      <c r="G51" s="15"/>
      <c r="H51" s="12">
        <v>1</v>
      </c>
      <c r="I51" s="9"/>
      <c r="J51" s="9"/>
      <c r="K51" s="11"/>
      <c r="L51" s="9"/>
      <c r="M51" s="11"/>
      <c r="N51" s="9"/>
      <c r="O51" s="75"/>
    </row>
    <row r="52" spans="1:15" ht="42.75" customHeight="1">
      <c r="A52" s="30">
        <v>48</v>
      </c>
      <c r="B52" s="55" t="s">
        <v>107</v>
      </c>
      <c r="C52" s="55" t="s">
        <v>108</v>
      </c>
      <c r="D52" s="41">
        <v>314143</v>
      </c>
      <c r="E52" s="13"/>
      <c r="F52" s="14">
        <v>1</v>
      </c>
      <c r="G52" s="15"/>
      <c r="H52" s="12"/>
      <c r="I52" s="9"/>
      <c r="J52" s="9">
        <v>1</v>
      </c>
      <c r="K52" s="11"/>
      <c r="L52" s="9">
        <v>1</v>
      </c>
      <c r="M52" s="11"/>
      <c r="N52" s="9">
        <v>1</v>
      </c>
      <c r="O52" s="75"/>
    </row>
    <row r="53" spans="1:15" ht="119.25" customHeight="1">
      <c r="A53" s="30">
        <v>49</v>
      </c>
      <c r="B53" s="55" t="s">
        <v>110</v>
      </c>
      <c r="C53" s="55" t="s">
        <v>109</v>
      </c>
      <c r="D53" s="43" t="s">
        <v>111</v>
      </c>
      <c r="E53" s="13"/>
      <c r="F53" s="14">
        <v>1</v>
      </c>
      <c r="G53" s="15"/>
      <c r="H53" s="12"/>
      <c r="I53" s="9"/>
      <c r="J53" s="9">
        <v>1</v>
      </c>
      <c r="K53" s="11"/>
      <c r="L53" s="9">
        <v>1</v>
      </c>
      <c r="M53" s="11"/>
      <c r="N53" s="9">
        <v>1</v>
      </c>
      <c r="O53" s="75"/>
    </row>
    <row r="54" spans="1:15" ht="42.75" customHeight="1">
      <c r="A54" s="84">
        <v>50</v>
      </c>
      <c r="B54" s="61" t="s">
        <v>112</v>
      </c>
      <c r="C54" s="58" t="s">
        <v>113</v>
      </c>
      <c r="D54" s="44">
        <v>342312</v>
      </c>
      <c r="E54" s="32"/>
      <c r="F54" s="36"/>
      <c r="G54" s="37"/>
      <c r="H54" s="34"/>
      <c r="I54" s="33"/>
      <c r="J54" s="33"/>
      <c r="K54" s="35"/>
      <c r="L54" s="33" t="s">
        <v>276</v>
      </c>
      <c r="M54" s="35"/>
      <c r="N54" s="33"/>
      <c r="O54" s="76" t="s">
        <v>686</v>
      </c>
    </row>
    <row r="55" spans="1:15" ht="42.75" customHeight="1">
      <c r="A55" s="30">
        <v>51</v>
      </c>
      <c r="B55" s="55" t="s">
        <v>114</v>
      </c>
      <c r="C55" s="55" t="s">
        <v>115</v>
      </c>
      <c r="D55" s="41">
        <v>75666</v>
      </c>
      <c r="E55" s="13"/>
      <c r="F55" s="14">
        <v>1</v>
      </c>
      <c r="G55" s="15"/>
      <c r="H55" s="12"/>
      <c r="I55" s="9">
        <v>1</v>
      </c>
      <c r="J55" s="9"/>
      <c r="K55" s="11"/>
      <c r="L55" s="9">
        <v>1</v>
      </c>
      <c r="M55" s="11"/>
      <c r="N55" s="9">
        <v>1</v>
      </c>
      <c r="O55" s="75"/>
    </row>
    <row r="56" spans="1:15" ht="42.75" customHeight="1">
      <c r="A56" s="30">
        <v>52</v>
      </c>
      <c r="B56" s="55" t="s">
        <v>116</v>
      </c>
      <c r="C56" s="55" t="s">
        <v>117</v>
      </c>
      <c r="D56" s="41">
        <v>69537</v>
      </c>
      <c r="E56" s="13"/>
      <c r="F56" s="14">
        <v>1</v>
      </c>
      <c r="G56" s="15"/>
      <c r="H56" s="12"/>
      <c r="I56" s="9">
        <v>1</v>
      </c>
      <c r="J56" s="9"/>
      <c r="K56" s="11"/>
      <c r="L56" s="9">
        <v>1</v>
      </c>
      <c r="M56" s="11">
        <v>1</v>
      </c>
      <c r="N56" s="9" t="s">
        <v>12</v>
      </c>
      <c r="O56" s="75"/>
    </row>
    <row r="57" spans="1:15" ht="78" customHeight="1">
      <c r="A57" s="30">
        <v>53</v>
      </c>
      <c r="B57" s="55" t="s">
        <v>118</v>
      </c>
      <c r="C57" s="55" t="s">
        <v>119</v>
      </c>
      <c r="D57" s="41">
        <v>12245</v>
      </c>
      <c r="E57" s="13" t="s">
        <v>120</v>
      </c>
      <c r="F57" s="14"/>
      <c r="G57" s="15">
        <v>1</v>
      </c>
      <c r="H57" s="12">
        <v>1</v>
      </c>
      <c r="I57" s="9"/>
      <c r="J57" s="9"/>
      <c r="K57" s="11">
        <v>1</v>
      </c>
      <c r="L57" s="9"/>
      <c r="M57" s="11">
        <v>1</v>
      </c>
      <c r="N57" s="9"/>
      <c r="O57" s="75"/>
    </row>
    <row r="58" spans="1:15" ht="42.75" customHeight="1">
      <c r="A58" s="30">
        <v>54</v>
      </c>
      <c r="B58" s="55" t="s">
        <v>121</v>
      </c>
      <c r="C58" s="55" t="s">
        <v>122</v>
      </c>
      <c r="D58" s="41">
        <v>73986</v>
      </c>
      <c r="E58" s="13"/>
      <c r="F58" s="14">
        <v>1</v>
      </c>
      <c r="G58" s="15"/>
      <c r="H58" s="12"/>
      <c r="I58" s="9">
        <v>1</v>
      </c>
      <c r="J58" s="9"/>
      <c r="K58" s="11"/>
      <c r="L58" s="9">
        <v>1</v>
      </c>
      <c r="M58" s="11">
        <v>1</v>
      </c>
      <c r="N58" s="9"/>
      <c r="O58" s="75"/>
    </row>
    <row r="59" spans="1:15" ht="57" customHeight="1">
      <c r="A59" s="30">
        <v>55</v>
      </c>
      <c r="B59" s="55" t="s">
        <v>123</v>
      </c>
      <c r="C59" s="55" t="s">
        <v>124</v>
      </c>
      <c r="D59" s="41">
        <v>375788</v>
      </c>
      <c r="E59" s="13">
        <v>1</v>
      </c>
      <c r="F59" s="14"/>
      <c r="G59" s="15"/>
      <c r="H59" s="12">
        <v>1</v>
      </c>
      <c r="I59" s="9"/>
      <c r="J59" s="9"/>
      <c r="K59" s="11"/>
      <c r="L59" s="9">
        <v>1</v>
      </c>
      <c r="M59" s="11">
        <v>1</v>
      </c>
      <c r="N59" s="9"/>
      <c r="O59" s="75"/>
    </row>
    <row r="60" spans="1:15" ht="42.75" customHeight="1">
      <c r="A60" s="30">
        <v>56</v>
      </c>
      <c r="B60" s="55" t="s">
        <v>125</v>
      </c>
      <c r="C60" s="55" t="s">
        <v>126</v>
      </c>
      <c r="D60" s="41">
        <v>62509</v>
      </c>
      <c r="E60" s="13"/>
      <c r="F60" s="14">
        <v>1</v>
      </c>
      <c r="G60" s="15"/>
      <c r="H60" s="12"/>
      <c r="I60" s="9">
        <v>1</v>
      </c>
      <c r="J60" s="9"/>
      <c r="K60" s="11"/>
      <c r="L60" s="9">
        <v>1</v>
      </c>
      <c r="M60" s="11">
        <v>1</v>
      </c>
      <c r="N60" s="9"/>
      <c r="O60" s="75"/>
    </row>
    <row r="61" spans="1:15" ht="42.75" customHeight="1">
      <c r="A61" s="30">
        <v>57</v>
      </c>
      <c r="B61" s="55" t="s">
        <v>127</v>
      </c>
      <c r="C61" s="55" t="s">
        <v>128</v>
      </c>
      <c r="D61" s="41">
        <v>232801</v>
      </c>
      <c r="E61" s="13"/>
      <c r="F61" s="14">
        <v>1</v>
      </c>
      <c r="G61" s="15"/>
      <c r="H61" s="12"/>
      <c r="I61" s="9">
        <v>1</v>
      </c>
      <c r="J61" s="9"/>
      <c r="K61" s="11"/>
      <c r="L61" s="9">
        <v>1</v>
      </c>
      <c r="M61" s="11">
        <v>1</v>
      </c>
      <c r="N61" s="9"/>
      <c r="O61" s="75"/>
    </row>
    <row r="62" spans="1:15" ht="42.75" customHeight="1">
      <c r="A62" s="30">
        <v>58</v>
      </c>
      <c r="B62" s="55" t="s">
        <v>129</v>
      </c>
      <c r="C62" s="55" t="s">
        <v>130</v>
      </c>
      <c r="D62" s="41">
        <v>52015521</v>
      </c>
      <c r="E62" s="13"/>
      <c r="F62" s="14">
        <v>1</v>
      </c>
      <c r="G62" s="15"/>
      <c r="H62" s="12"/>
      <c r="I62" s="9">
        <v>1</v>
      </c>
      <c r="J62" s="9"/>
      <c r="K62" s="11"/>
      <c r="L62" s="9">
        <v>1</v>
      </c>
      <c r="M62" s="11">
        <v>1</v>
      </c>
      <c r="N62" s="9"/>
      <c r="O62" s="75"/>
    </row>
    <row r="63" spans="1:15" ht="42.75" customHeight="1">
      <c r="A63" s="30">
        <v>59</v>
      </c>
      <c r="B63" s="55" t="s">
        <v>131</v>
      </c>
      <c r="C63" s="55" t="s">
        <v>132</v>
      </c>
      <c r="D63" s="41">
        <v>367622</v>
      </c>
      <c r="E63" s="13"/>
      <c r="F63" s="14">
        <v>1</v>
      </c>
      <c r="G63" s="15"/>
      <c r="H63" s="12"/>
      <c r="I63" s="9">
        <v>1</v>
      </c>
      <c r="J63" s="9"/>
      <c r="K63" s="11"/>
      <c r="L63" s="9">
        <v>1</v>
      </c>
      <c r="M63" s="11">
        <v>1</v>
      </c>
      <c r="N63" s="9"/>
      <c r="O63" s="75"/>
    </row>
    <row r="64" spans="1:15" ht="42.75" customHeight="1">
      <c r="A64" s="30">
        <v>60</v>
      </c>
      <c r="B64" s="55" t="s">
        <v>133</v>
      </c>
      <c r="C64" s="55" t="s">
        <v>134</v>
      </c>
      <c r="D64" s="41">
        <v>52015515</v>
      </c>
      <c r="E64" s="13"/>
      <c r="F64" s="14">
        <v>1</v>
      </c>
      <c r="G64" s="15"/>
      <c r="H64" s="12"/>
      <c r="I64" s="9">
        <v>1</v>
      </c>
      <c r="J64" s="9"/>
      <c r="K64" s="11"/>
      <c r="L64" s="9">
        <v>1</v>
      </c>
      <c r="M64" s="11">
        <v>1</v>
      </c>
      <c r="N64" s="9"/>
      <c r="O64" s="75"/>
    </row>
    <row r="65" spans="1:15" ht="42.75" customHeight="1">
      <c r="A65" s="30">
        <v>61</v>
      </c>
      <c r="B65" s="55" t="s">
        <v>135</v>
      </c>
      <c r="C65" s="55" t="s">
        <v>136</v>
      </c>
      <c r="D65" s="43">
        <v>62758</v>
      </c>
      <c r="E65" s="13"/>
      <c r="F65" s="14">
        <v>1</v>
      </c>
      <c r="G65" s="15"/>
      <c r="H65" s="12"/>
      <c r="I65" s="9">
        <v>1</v>
      </c>
      <c r="J65" s="9"/>
      <c r="K65" s="11"/>
      <c r="L65" s="9">
        <v>1</v>
      </c>
      <c r="M65" s="11">
        <v>1</v>
      </c>
      <c r="N65" s="9"/>
      <c r="O65" s="75"/>
    </row>
    <row r="66" spans="1:15" ht="42.75" customHeight="1">
      <c r="A66" s="30">
        <v>62</v>
      </c>
      <c r="B66" s="55" t="s">
        <v>137</v>
      </c>
      <c r="C66" s="55" t="s">
        <v>138</v>
      </c>
      <c r="D66" s="41">
        <v>52015573</v>
      </c>
      <c r="E66" s="13"/>
      <c r="F66" s="14">
        <v>1</v>
      </c>
      <c r="G66" s="15"/>
      <c r="H66" s="12"/>
      <c r="I66" s="9">
        <v>1</v>
      </c>
      <c r="J66" s="9"/>
      <c r="K66" s="11"/>
      <c r="L66" s="9">
        <v>1</v>
      </c>
      <c r="M66" s="11">
        <v>1</v>
      </c>
      <c r="N66" s="9"/>
      <c r="O66" s="75"/>
    </row>
    <row r="67" spans="1:15" ht="42.75" customHeight="1">
      <c r="A67" s="30">
        <v>63</v>
      </c>
      <c r="B67" s="55" t="s">
        <v>139</v>
      </c>
      <c r="C67" s="55" t="s">
        <v>140</v>
      </c>
      <c r="D67" s="41">
        <v>52015509</v>
      </c>
      <c r="E67" s="13"/>
      <c r="F67" s="14">
        <v>1</v>
      </c>
      <c r="G67" s="15"/>
      <c r="H67" s="12"/>
      <c r="I67" s="9">
        <v>1</v>
      </c>
      <c r="J67" s="9"/>
      <c r="K67" s="11"/>
      <c r="L67" s="9">
        <v>1</v>
      </c>
      <c r="M67" s="11">
        <v>1</v>
      </c>
      <c r="N67" s="9"/>
      <c r="O67" s="75"/>
    </row>
    <row r="68" spans="1:15" ht="57" customHeight="1">
      <c r="A68" s="84">
        <v>64</v>
      </c>
      <c r="B68" s="61" t="s">
        <v>141</v>
      </c>
      <c r="C68" s="58" t="s">
        <v>143</v>
      </c>
      <c r="D68" s="45" t="s">
        <v>142</v>
      </c>
      <c r="E68" s="32"/>
      <c r="F68" s="36" t="s">
        <v>276</v>
      </c>
      <c r="G68" s="37"/>
      <c r="H68" s="34"/>
      <c r="I68" s="33" t="s">
        <v>276</v>
      </c>
      <c r="J68" s="33"/>
      <c r="K68" s="35"/>
      <c r="L68" s="33" t="s">
        <v>276</v>
      </c>
      <c r="M68" s="35" t="s">
        <v>276</v>
      </c>
      <c r="N68" s="33"/>
      <c r="O68" s="76" t="s">
        <v>144</v>
      </c>
    </row>
    <row r="69" spans="1:15" ht="42.75" customHeight="1">
      <c r="A69" s="30">
        <v>65</v>
      </c>
      <c r="B69" s="55" t="s">
        <v>145</v>
      </c>
      <c r="C69" s="55" t="s">
        <v>146</v>
      </c>
      <c r="D69" s="41">
        <v>52015567</v>
      </c>
      <c r="E69" s="13"/>
      <c r="F69" s="14">
        <v>1</v>
      </c>
      <c r="G69" s="15"/>
      <c r="H69" s="12"/>
      <c r="I69" s="9">
        <v>1</v>
      </c>
      <c r="J69" s="9"/>
      <c r="K69" s="11"/>
      <c r="L69" s="9">
        <v>1</v>
      </c>
      <c r="M69" s="11">
        <v>1</v>
      </c>
      <c r="N69" s="9"/>
      <c r="O69" s="75"/>
    </row>
    <row r="70" spans="1:15" ht="57" customHeight="1">
      <c r="A70" s="30">
        <v>66</v>
      </c>
      <c r="B70" s="55" t="s">
        <v>147</v>
      </c>
      <c r="C70" s="55" t="s">
        <v>148</v>
      </c>
      <c r="D70" s="41">
        <v>14546</v>
      </c>
      <c r="E70" s="13"/>
      <c r="F70" s="14">
        <v>1</v>
      </c>
      <c r="G70" s="15"/>
      <c r="H70" s="12"/>
      <c r="I70" s="9"/>
      <c r="J70" s="9">
        <v>1</v>
      </c>
      <c r="K70" s="11"/>
      <c r="L70" s="9">
        <v>1</v>
      </c>
      <c r="M70" s="11"/>
      <c r="N70" s="9">
        <v>1</v>
      </c>
      <c r="O70" s="75"/>
    </row>
    <row r="71" spans="1:15" ht="57.75" customHeight="1">
      <c r="A71" s="30">
        <v>67</v>
      </c>
      <c r="B71" s="55" t="s">
        <v>149</v>
      </c>
      <c r="C71" s="55" t="s">
        <v>150</v>
      </c>
      <c r="D71" s="41">
        <v>393939</v>
      </c>
      <c r="E71" s="13"/>
      <c r="F71" s="14">
        <v>1</v>
      </c>
      <c r="G71" s="15"/>
      <c r="H71" s="12"/>
      <c r="I71" s="9">
        <v>1</v>
      </c>
      <c r="J71" s="9"/>
      <c r="K71" s="11"/>
      <c r="L71" s="9">
        <v>1</v>
      </c>
      <c r="M71" s="11">
        <v>1</v>
      </c>
      <c r="N71" s="9"/>
      <c r="O71" s="75"/>
    </row>
    <row r="72" spans="1:15" ht="42.75" customHeight="1">
      <c r="A72" s="30">
        <v>68</v>
      </c>
      <c r="B72" s="55" t="s">
        <v>151</v>
      </c>
      <c r="C72" s="55" t="s">
        <v>152</v>
      </c>
      <c r="D72" s="41">
        <v>305386</v>
      </c>
      <c r="E72" s="13"/>
      <c r="F72" s="14"/>
      <c r="G72" s="15">
        <v>1</v>
      </c>
      <c r="H72" s="12"/>
      <c r="I72" s="9" t="s">
        <v>12</v>
      </c>
      <c r="J72" s="9">
        <v>1</v>
      </c>
      <c r="K72" s="11">
        <v>1</v>
      </c>
      <c r="L72" s="9"/>
      <c r="M72" s="11"/>
      <c r="N72" s="9">
        <v>1</v>
      </c>
      <c r="O72" s="75"/>
    </row>
    <row r="73" spans="1:15" ht="42.75" customHeight="1">
      <c r="A73" s="30">
        <v>69</v>
      </c>
      <c r="B73" s="60" t="s">
        <v>153</v>
      </c>
      <c r="C73" s="60" t="s">
        <v>154</v>
      </c>
      <c r="D73" s="38">
        <v>52015490</v>
      </c>
      <c r="E73" s="13"/>
      <c r="F73" s="14">
        <v>1</v>
      </c>
      <c r="G73" s="15"/>
      <c r="H73" s="12"/>
      <c r="I73" s="9">
        <v>1</v>
      </c>
      <c r="J73" s="9"/>
      <c r="K73" s="11"/>
      <c r="L73" s="9">
        <v>1</v>
      </c>
      <c r="M73" s="11">
        <v>1</v>
      </c>
      <c r="N73" s="9"/>
      <c r="O73" s="75"/>
    </row>
    <row r="74" spans="1:15" ht="42.75" customHeight="1">
      <c r="A74" s="30">
        <v>70</v>
      </c>
      <c r="B74" s="55" t="s">
        <v>155</v>
      </c>
      <c r="C74" s="55" t="s">
        <v>156</v>
      </c>
      <c r="D74" s="41">
        <v>84474</v>
      </c>
      <c r="E74" s="13"/>
      <c r="F74" s="14">
        <v>1</v>
      </c>
      <c r="G74" s="15"/>
      <c r="H74" s="12"/>
      <c r="I74" s="9">
        <v>1</v>
      </c>
      <c r="J74" s="9"/>
      <c r="K74" s="11"/>
      <c r="L74" s="9">
        <v>1</v>
      </c>
      <c r="M74" s="11">
        <v>1</v>
      </c>
      <c r="N74" s="9"/>
      <c r="O74" s="75"/>
    </row>
    <row r="75" spans="1:15" ht="42.75" customHeight="1">
      <c r="A75" s="30">
        <v>71</v>
      </c>
      <c r="B75" s="55" t="s">
        <v>157</v>
      </c>
      <c r="C75" s="55" t="s">
        <v>158</v>
      </c>
      <c r="D75" s="43">
        <v>67583</v>
      </c>
      <c r="E75" s="13"/>
      <c r="F75" s="14">
        <v>1</v>
      </c>
      <c r="G75" s="15"/>
      <c r="H75" s="12"/>
      <c r="I75" s="9">
        <v>1</v>
      </c>
      <c r="J75" s="9"/>
      <c r="K75" s="11"/>
      <c r="L75" s="9">
        <v>1</v>
      </c>
      <c r="M75" s="11">
        <v>1</v>
      </c>
      <c r="N75" s="9"/>
      <c r="O75" s="75"/>
    </row>
    <row r="76" spans="1:15" ht="42.75" customHeight="1">
      <c r="A76" s="30">
        <v>72</v>
      </c>
      <c r="B76" s="55" t="s">
        <v>159</v>
      </c>
      <c r="C76" s="55" t="s">
        <v>160</v>
      </c>
      <c r="D76" s="41">
        <v>66309</v>
      </c>
      <c r="E76" s="13"/>
      <c r="F76" s="14">
        <v>1</v>
      </c>
      <c r="G76" s="15"/>
      <c r="H76" s="12"/>
      <c r="I76" s="9">
        <v>1</v>
      </c>
      <c r="J76" s="9"/>
      <c r="K76" s="11"/>
      <c r="L76" s="9">
        <v>1</v>
      </c>
      <c r="M76" s="11">
        <v>1</v>
      </c>
      <c r="N76" s="9"/>
      <c r="O76" s="75"/>
    </row>
    <row r="77" spans="1:15" ht="42.75" customHeight="1">
      <c r="A77" s="30">
        <v>73</v>
      </c>
      <c r="B77" s="55" t="s">
        <v>161</v>
      </c>
      <c r="C77" s="55" t="s">
        <v>162</v>
      </c>
      <c r="D77" s="41">
        <v>69736</v>
      </c>
      <c r="E77" s="13"/>
      <c r="F77" s="14">
        <v>1</v>
      </c>
      <c r="G77" s="15"/>
      <c r="H77" s="12"/>
      <c r="I77" s="9">
        <v>1</v>
      </c>
      <c r="J77" s="9"/>
      <c r="K77" s="11"/>
      <c r="L77" s="9">
        <v>1</v>
      </c>
      <c r="M77" s="11">
        <v>1</v>
      </c>
      <c r="N77" s="9"/>
      <c r="O77" s="75"/>
    </row>
    <row r="78" spans="1:15" ht="42.75" customHeight="1">
      <c r="A78" s="30">
        <v>74</v>
      </c>
      <c r="B78" s="55" t="s">
        <v>163</v>
      </c>
      <c r="C78" s="55" t="s">
        <v>164</v>
      </c>
      <c r="D78" s="41">
        <v>65791</v>
      </c>
      <c r="E78" s="13"/>
      <c r="F78" s="14">
        <v>1</v>
      </c>
      <c r="G78" s="15"/>
      <c r="H78" s="12"/>
      <c r="I78" s="9">
        <v>1</v>
      </c>
      <c r="J78" s="9"/>
      <c r="K78" s="11"/>
      <c r="L78" s="9">
        <v>1</v>
      </c>
      <c r="M78" s="11">
        <v>1</v>
      </c>
      <c r="N78" s="9"/>
      <c r="O78" s="75"/>
    </row>
    <row r="79" spans="1:15" ht="42.75" customHeight="1">
      <c r="A79" s="30">
        <v>75</v>
      </c>
      <c r="B79" s="55" t="s">
        <v>165</v>
      </c>
      <c r="C79" s="55" t="s">
        <v>166</v>
      </c>
      <c r="D79" s="41">
        <v>52913</v>
      </c>
      <c r="E79" s="13"/>
      <c r="F79" s="14">
        <v>1</v>
      </c>
      <c r="G79" s="15"/>
      <c r="H79" s="12"/>
      <c r="I79" s="9">
        <v>1</v>
      </c>
      <c r="J79" s="9"/>
      <c r="K79" s="11"/>
      <c r="L79" s="9">
        <v>1</v>
      </c>
      <c r="M79" s="11">
        <v>1</v>
      </c>
      <c r="N79" s="9"/>
      <c r="O79" s="75"/>
    </row>
    <row r="80" spans="1:15" ht="42.75" customHeight="1">
      <c r="A80" s="30">
        <v>76</v>
      </c>
      <c r="B80" s="55" t="s">
        <v>167</v>
      </c>
      <c r="C80" s="55" t="s">
        <v>168</v>
      </c>
      <c r="D80" s="43">
        <v>52896</v>
      </c>
      <c r="E80" s="13"/>
      <c r="F80" s="14">
        <v>1</v>
      </c>
      <c r="G80" s="15"/>
      <c r="H80" s="12"/>
      <c r="I80" s="9">
        <v>1</v>
      </c>
      <c r="J80" s="9"/>
      <c r="K80" s="11"/>
      <c r="L80" s="9">
        <v>1</v>
      </c>
      <c r="M80" s="11">
        <v>1</v>
      </c>
      <c r="N80" s="9"/>
      <c r="O80" s="75"/>
    </row>
    <row r="81" spans="1:38" ht="42.75" customHeight="1">
      <c r="A81" s="30">
        <v>77</v>
      </c>
      <c r="B81" s="55" t="s">
        <v>169</v>
      </c>
      <c r="C81" s="55" t="s">
        <v>170</v>
      </c>
      <c r="D81" s="41">
        <v>52931</v>
      </c>
      <c r="E81" s="13"/>
      <c r="F81" s="14">
        <v>1</v>
      </c>
      <c r="G81" s="15"/>
      <c r="H81" s="12"/>
      <c r="I81" s="9">
        <v>1</v>
      </c>
      <c r="J81" s="9"/>
      <c r="K81" s="11"/>
      <c r="L81" s="9">
        <v>1</v>
      </c>
      <c r="M81" s="11">
        <v>1</v>
      </c>
      <c r="N81" s="9"/>
      <c r="O81" s="75"/>
    </row>
    <row r="82" spans="1:38" ht="42.75" customHeight="1">
      <c r="A82" s="30">
        <v>78</v>
      </c>
      <c r="B82" s="55" t="s">
        <v>171</v>
      </c>
      <c r="C82" s="55" t="s">
        <v>172</v>
      </c>
      <c r="D82" s="41">
        <v>52890</v>
      </c>
      <c r="E82" s="13"/>
      <c r="F82" s="14">
        <v>1</v>
      </c>
      <c r="G82" s="15"/>
      <c r="H82" s="12"/>
      <c r="I82" s="9">
        <v>1</v>
      </c>
      <c r="J82" s="9"/>
      <c r="K82" s="11"/>
      <c r="L82" s="9">
        <v>1</v>
      </c>
      <c r="M82" s="11">
        <v>1</v>
      </c>
      <c r="N82" s="9"/>
      <c r="O82" s="75"/>
    </row>
    <row r="83" spans="1:38" ht="42.75" customHeight="1">
      <c r="A83" s="30">
        <v>79</v>
      </c>
      <c r="B83" s="55" t="s">
        <v>173</v>
      </c>
      <c r="C83" s="55" t="s">
        <v>174</v>
      </c>
      <c r="D83" s="41">
        <v>56430</v>
      </c>
      <c r="E83" s="13"/>
      <c r="F83" s="14">
        <v>1</v>
      </c>
      <c r="G83" s="15"/>
      <c r="H83" s="12"/>
      <c r="I83" s="9">
        <v>1</v>
      </c>
      <c r="J83" s="9"/>
      <c r="K83" s="11"/>
      <c r="L83" s="9">
        <v>1</v>
      </c>
      <c r="M83" s="11">
        <v>1</v>
      </c>
      <c r="N83" s="9"/>
      <c r="O83" s="75"/>
    </row>
    <row r="84" spans="1:38" ht="42.75" customHeight="1">
      <c r="A84" s="30">
        <v>80</v>
      </c>
      <c r="B84" s="55" t="s">
        <v>175</v>
      </c>
      <c r="C84" s="55" t="s">
        <v>176</v>
      </c>
      <c r="D84" s="41">
        <v>401527</v>
      </c>
      <c r="E84" s="13"/>
      <c r="F84" s="14">
        <v>1</v>
      </c>
      <c r="G84" s="15"/>
      <c r="H84" s="12"/>
      <c r="I84" s="9">
        <v>1</v>
      </c>
      <c r="J84" s="9"/>
      <c r="K84" s="11"/>
      <c r="L84" s="9">
        <v>1</v>
      </c>
      <c r="M84" s="11">
        <v>1</v>
      </c>
      <c r="N84" s="9"/>
      <c r="O84" s="75"/>
    </row>
    <row r="85" spans="1:38" ht="42.75" customHeight="1">
      <c r="A85" s="30">
        <v>81</v>
      </c>
      <c r="B85" s="55" t="s">
        <v>177</v>
      </c>
      <c r="C85" s="55" t="s">
        <v>178</v>
      </c>
      <c r="D85" s="41">
        <v>52484</v>
      </c>
      <c r="E85" s="13"/>
      <c r="F85" s="14">
        <v>1</v>
      </c>
      <c r="G85" s="15"/>
      <c r="H85" s="12"/>
      <c r="I85" s="9">
        <v>1</v>
      </c>
      <c r="J85" s="9"/>
      <c r="K85" s="11"/>
      <c r="L85" s="9">
        <v>1</v>
      </c>
      <c r="M85" s="11">
        <v>1</v>
      </c>
      <c r="N85" s="9"/>
      <c r="O85" s="75"/>
    </row>
    <row r="86" spans="1:38" ht="42.75" customHeight="1">
      <c r="A86" s="30">
        <v>82</v>
      </c>
      <c r="B86" s="55" t="s">
        <v>179</v>
      </c>
      <c r="C86" s="55" t="s">
        <v>180</v>
      </c>
      <c r="D86" s="41">
        <v>261813</v>
      </c>
      <c r="E86" s="13"/>
      <c r="F86" s="14">
        <v>1</v>
      </c>
      <c r="G86" s="15"/>
      <c r="H86" s="12"/>
      <c r="I86" s="9">
        <v>1</v>
      </c>
      <c r="J86" s="9"/>
      <c r="K86" s="11"/>
      <c r="L86" s="9">
        <v>1</v>
      </c>
      <c r="M86" s="11">
        <v>1</v>
      </c>
      <c r="N86" s="9"/>
      <c r="O86" s="75"/>
    </row>
    <row r="87" spans="1:38" ht="42.75" customHeight="1">
      <c r="A87" s="84">
        <v>83</v>
      </c>
      <c r="B87" s="61" t="s">
        <v>181</v>
      </c>
      <c r="C87" s="66" t="s">
        <v>182</v>
      </c>
      <c r="D87" s="67">
        <v>73220</v>
      </c>
      <c r="E87" s="68"/>
      <c r="F87" s="69" t="s">
        <v>276</v>
      </c>
      <c r="G87" s="70"/>
      <c r="H87" s="71"/>
      <c r="I87" s="72" t="s">
        <v>276</v>
      </c>
      <c r="J87" s="72"/>
      <c r="K87" s="73"/>
      <c r="L87" s="72" t="s">
        <v>276</v>
      </c>
      <c r="M87" s="73" t="s">
        <v>276</v>
      </c>
      <c r="N87" s="72"/>
      <c r="O87" s="78" t="s">
        <v>686</v>
      </c>
    </row>
    <row r="88" spans="1:38" ht="42.75" customHeight="1">
      <c r="A88" s="30">
        <v>84</v>
      </c>
      <c r="B88" s="55" t="s">
        <v>183</v>
      </c>
      <c r="C88" s="55" t="s">
        <v>184</v>
      </c>
      <c r="D88" s="41">
        <v>251187</v>
      </c>
      <c r="E88" s="13"/>
      <c r="F88" s="14">
        <v>1</v>
      </c>
      <c r="G88" s="15"/>
      <c r="H88" s="12"/>
      <c r="I88" s="9">
        <v>1</v>
      </c>
      <c r="J88" s="9"/>
      <c r="K88" s="11"/>
      <c r="L88" s="9">
        <v>1</v>
      </c>
      <c r="M88" s="11">
        <v>1</v>
      </c>
      <c r="N88" s="9"/>
      <c r="O88" s="75"/>
    </row>
    <row r="89" spans="1:38" ht="42.75" customHeight="1">
      <c r="A89" s="30">
        <v>85</v>
      </c>
      <c r="B89" s="55" t="s">
        <v>185</v>
      </c>
      <c r="C89" s="55" t="s">
        <v>186</v>
      </c>
      <c r="D89" s="41">
        <v>261816</v>
      </c>
      <c r="E89" s="13"/>
      <c r="F89" s="14">
        <v>1</v>
      </c>
      <c r="G89" s="15"/>
      <c r="H89" s="12"/>
      <c r="I89" s="9">
        <v>1</v>
      </c>
      <c r="J89" s="9"/>
      <c r="K89" s="11"/>
      <c r="L89" s="9">
        <v>1</v>
      </c>
      <c r="M89" s="11">
        <v>1</v>
      </c>
      <c r="N89" s="9"/>
      <c r="O89" s="75"/>
    </row>
    <row r="90" spans="1:38" ht="43.5" customHeight="1">
      <c r="A90" s="30">
        <v>86</v>
      </c>
      <c r="B90" s="55" t="s">
        <v>187</v>
      </c>
      <c r="C90" s="55" t="s">
        <v>188</v>
      </c>
      <c r="D90" s="41">
        <v>261884</v>
      </c>
      <c r="E90" s="13"/>
      <c r="F90" s="14">
        <v>1</v>
      </c>
      <c r="G90" s="15"/>
      <c r="H90" s="12"/>
      <c r="I90" s="9">
        <v>1</v>
      </c>
      <c r="J90" s="9"/>
      <c r="K90" s="11"/>
      <c r="L90" s="9">
        <v>1</v>
      </c>
      <c r="M90" s="11">
        <v>1</v>
      </c>
      <c r="N90" s="9"/>
      <c r="O90" s="75"/>
    </row>
    <row r="91" spans="1:38" s="17" customFormat="1" ht="42.75" customHeight="1">
      <c r="A91" s="30">
        <v>87</v>
      </c>
      <c r="B91" s="55" t="s">
        <v>189</v>
      </c>
      <c r="C91" s="55" t="s">
        <v>190</v>
      </c>
      <c r="D91" s="41">
        <v>261798</v>
      </c>
      <c r="E91" s="13"/>
      <c r="F91" s="14">
        <v>1</v>
      </c>
      <c r="G91" s="15"/>
      <c r="H91" s="12"/>
      <c r="I91" s="9">
        <v>1</v>
      </c>
      <c r="J91" s="9"/>
      <c r="K91" s="11"/>
      <c r="L91" s="9">
        <v>1</v>
      </c>
      <c r="M91" s="11">
        <v>1</v>
      </c>
      <c r="N91" s="9"/>
      <c r="O91" s="77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</row>
    <row r="92" spans="1:38" s="17" customFormat="1" ht="42.75" customHeight="1">
      <c r="A92" s="30">
        <v>88</v>
      </c>
      <c r="B92" s="55" t="s">
        <v>191</v>
      </c>
      <c r="C92" s="55" t="s">
        <v>192</v>
      </c>
      <c r="D92" s="43">
        <v>261762</v>
      </c>
      <c r="E92" s="13"/>
      <c r="F92" s="14">
        <v>1</v>
      </c>
      <c r="G92" s="15"/>
      <c r="H92" s="12"/>
      <c r="I92" s="9">
        <v>1</v>
      </c>
      <c r="J92" s="9"/>
      <c r="K92" s="11"/>
      <c r="L92" s="9">
        <v>1</v>
      </c>
      <c r="M92" s="11">
        <v>1</v>
      </c>
      <c r="N92" s="9"/>
      <c r="O92" s="77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</row>
    <row r="93" spans="1:38" ht="42.75" customHeight="1">
      <c r="A93" s="30">
        <v>89</v>
      </c>
      <c r="B93" s="55" t="s">
        <v>193</v>
      </c>
      <c r="C93" s="55" t="s">
        <v>194</v>
      </c>
      <c r="D93" s="41">
        <v>395140</v>
      </c>
      <c r="E93" s="13"/>
      <c r="F93" s="14">
        <v>1</v>
      </c>
      <c r="G93" s="15"/>
      <c r="H93" s="12"/>
      <c r="I93" s="9">
        <v>1</v>
      </c>
      <c r="J93" s="9"/>
      <c r="K93" s="11"/>
      <c r="L93" s="9">
        <v>1</v>
      </c>
      <c r="M93" s="11">
        <v>1</v>
      </c>
      <c r="N93" s="9"/>
      <c r="O93" s="75"/>
    </row>
    <row r="94" spans="1:38" ht="42.75" customHeight="1">
      <c r="A94" s="84">
        <v>90</v>
      </c>
      <c r="B94" s="61" t="s">
        <v>195</v>
      </c>
      <c r="C94" s="66" t="s">
        <v>196</v>
      </c>
      <c r="D94" s="67">
        <v>284329</v>
      </c>
      <c r="E94" s="68"/>
      <c r="F94" s="69" t="s">
        <v>276</v>
      </c>
      <c r="G94" s="70"/>
      <c r="H94" s="71"/>
      <c r="I94" s="72" t="s">
        <v>276</v>
      </c>
      <c r="J94" s="72"/>
      <c r="K94" s="73"/>
      <c r="L94" s="72" t="s">
        <v>276</v>
      </c>
      <c r="M94" s="73" t="s">
        <v>276</v>
      </c>
      <c r="N94" s="72"/>
      <c r="O94" s="78" t="s">
        <v>686</v>
      </c>
    </row>
    <row r="95" spans="1:38" ht="42.75" customHeight="1">
      <c r="A95" s="84">
        <v>91</v>
      </c>
      <c r="B95" s="61" t="s">
        <v>197</v>
      </c>
      <c r="C95" s="66" t="s">
        <v>198</v>
      </c>
      <c r="D95" s="41">
        <v>59282</v>
      </c>
      <c r="E95" s="68"/>
      <c r="F95" s="69" t="s">
        <v>276</v>
      </c>
      <c r="G95" s="70"/>
      <c r="H95" s="71"/>
      <c r="I95" s="72" t="s">
        <v>276</v>
      </c>
      <c r="J95" s="72"/>
      <c r="K95" s="73"/>
      <c r="L95" s="72" t="s">
        <v>276</v>
      </c>
      <c r="M95" s="73" t="s">
        <v>276</v>
      </c>
      <c r="N95" s="72"/>
      <c r="O95" s="78" t="s">
        <v>686</v>
      </c>
    </row>
    <row r="96" spans="1:38" ht="42.75" customHeight="1">
      <c r="A96" s="84">
        <v>92</v>
      </c>
      <c r="B96" s="61" t="s">
        <v>199</v>
      </c>
      <c r="C96" s="66" t="s">
        <v>200</v>
      </c>
      <c r="D96" s="41">
        <v>250323</v>
      </c>
      <c r="E96" s="68"/>
      <c r="F96" s="69" t="s">
        <v>276</v>
      </c>
      <c r="G96" s="70"/>
      <c r="H96" s="71"/>
      <c r="I96" s="72" t="s">
        <v>276</v>
      </c>
      <c r="J96" s="72"/>
      <c r="K96" s="73"/>
      <c r="L96" s="72" t="s">
        <v>276</v>
      </c>
      <c r="M96" s="73" t="s">
        <v>276</v>
      </c>
      <c r="N96" s="72"/>
      <c r="O96" s="78" t="s">
        <v>686</v>
      </c>
    </row>
    <row r="97" spans="1:38" ht="42.75" customHeight="1">
      <c r="A97" s="30">
        <v>93</v>
      </c>
      <c r="B97" s="55" t="s">
        <v>201</v>
      </c>
      <c r="C97" s="55" t="s">
        <v>202</v>
      </c>
      <c r="D97" s="41">
        <v>72700</v>
      </c>
      <c r="E97" s="13"/>
      <c r="F97" s="14">
        <v>1</v>
      </c>
      <c r="G97" s="15"/>
      <c r="H97" s="12"/>
      <c r="I97" s="9">
        <v>1</v>
      </c>
      <c r="J97" s="9"/>
      <c r="K97" s="11"/>
      <c r="L97" s="9">
        <v>1</v>
      </c>
      <c r="M97" s="11">
        <v>1</v>
      </c>
      <c r="N97" s="9"/>
      <c r="O97" s="75"/>
    </row>
    <row r="98" spans="1:38" ht="42.75" customHeight="1">
      <c r="A98" s="30">
        <v>94</v>
      </c>
      <c r="B98" s="55" t="s">
        <v>203</v>
      </c>
      <c r="C98" s="55" t="s">
        <v>204</v>
      </c>
      <c r="D98" s="41">
        <v>101428</v>
      </c>
      <c r="E98" s="13"/>
      <c r="F98" s="14">
        <v>1</v>
      </c>
      <c r="G98" s="15"/>
      <c r="H98" s="12"/>
      <c r="I98" s="9">
        <v>1</v>
      </c>
      <c r="J98" s="9"/>
      <c r="K98" s="11"/>
      <c r="L98" s="9">
        <v>1</v>
      </c>
      <c r="M98" s="11">
        <v>1</v>
      </c>
      <c r="N98" s="9"/>
      <c r="O98" s="75"/>
    </row>
    <row r="99" spans="1:38" s="17" customFormat="1" ht="42.75" customHeight="1">
      <c r="A99" s="30">
        <v>95</v>
      </c>
      <c r="B99" s="55" t="s">
        <v>205</v>
      </c>
      <c r="C99" s="55" t="s">
        <v>206</v>
      </c>
      <c r="D99" s="41">
        <v>69607</v>
      </c>
      <c r="E99" s="13"/>
      <c r="F99" s="14">
        <v>1</v>
      </c>
      <c r="G99" s="15"/>
      <c r="H99" s="12"/>
      <c r="I99" s="9">
        <v>1</v>
      </c>
      <c r="J99" s="9"/>
      <c r="K99" s="11"/>
      <c r="L99" s="9">
        <v>1</v>
      </c>
      <c r="M99" s="11">
        <v>1</v>
      </c>
      <c r="N99" s="9"/>
      <c r="O99" s="77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</row>
    <row r="100" spans="1:38" ht="42.75" customHeight="1">
      <c r="A100" s="30">
        <v>96</v>
      </c>
      <c r="B100" s="60" t="s">
        <v>207</v>
      </c>
      <c r="C100" s="60" t="s">
        <v>208</v>
      </c>
      <c r="D100" s="46">
        <v>83875</v>
      </c>
      <c r="E100" s="13"/>
      <c r="F100" s="14">
        <v>1</v>
      </c>
      <c r="G100" s="15"/>
      <c r="H100" s="12"/>
      <c r="I100" s="9">
        <v>1</v>
      </c>
      <c r="J100" s="9"/>
      <c r="K100" s="11"/>
      <c r="L100" s="9">
        <v>1</v>
      </c>
      <c r="M100" s="11">
        <v>1</v>
      </c>
      <c r="N100" s="9"/>
      <c r="O100" s="75"/>
    </row>
    <row r="101" spans="1:38" ht="42.75" customHeight="1">
      <c r="A101" s="30">
        <v>97</v>
      </c>
      <c r="B101" s="55" t="s">
        <v>209</v>
      </c>
      <c r="C101" s="55" t="s">
        <v>210</v>
      </c>
      <c r="D101" s="41">
        <v>396333</v>
      </c>
      <c r="E101" s="13"/>
      <c r="F101" s="14">
        <v>1</v>
      </c>
      <c r="G101" s="15"/>
      <c r="H101" s="12"/>
      <c r="I101" s="9">
        <v>1</v>
      </c>
      <c r="J101" s="9"/>
      <c r="K101" s="11"/>
      <c r="L101" s="9">
        <v>1</v>
      </c>
      <c r="M101" s="11">
        <v>1</v>
      </c>
      <c r="N101" s="9"/>
      <c r="O101" s="75"/>
    </row>
    <row r="102" spans="1:38" ht="42.75" customHeight="1">
      <c r="A102" s="30">
        <v>98</v>
      </c>
      <c r="B102" s="55" t="s">
        <v>211</v>
      </c>
      <c r="C102" s="55" t="s">
        <v>212</v>
      </c>
      <c r="D102" s="41">
        <v>233524</v>
      </c>
      <c r="E102" s="13"/>
      <c r="F102" s="14" t="s">
        <v>12</v>
      </c>
      <c r="G102" s="15">
        <v>1</v>
      </c>
      <c r="H102" s="12"/>
      <c r="I102" s="9"/>
      <c r="J102" s="9">
        <v>1</v>
      </c>
      <c r="K102" s="11">
        <v>1</v>
      </c>
      <c r="L102" s="9"/>
      <c r="M102" s="11"/>
      <c r="N102" s="9">
        <v>1</v>
      </c>
      <c r="O102" s="75"/>
    </row>
    <row r="103" spans="1:38" ht="61.5" customHeight="1">
      <c r="A103" s="30">
        <v>99</v>
      </c>
      <c r="B103" s="55" t="s">
        <v>213</v>
      </c>
      <c r="C103" s="55" t="s">
        <v>214</v>
      </c>
      <c r="D103" s="41">
        <v>69639</v>
      </c>
      <c r="E103" s="13"/>
      <c r="F103" s="14">
        <v>1</v>
      </c>
      <c r="G103" s="15"/>
      <c r="H103" s="12"/>
      <c r="I103" s="9">
        <v>1</v>
      </c>
      <c r="J103" s="9"/>
      <c r="K103" s="11"/>
      <c r="L103" s="9">
        <v>1</v>
      </c>
      <c r="M103" s="11">
        <v>1</v>
      </c>
      <c r="N103" s="9"/>
      <c r="O103" s="75"/>
    </row>
    <row r="104" spans="1:38" ht="42.75" customHeight="1">
      <c r="A104" s="30">
        <v>100</v>
      </c>
      <c r="B104" s="55" t="s">
        <v>215</v>
      </c>
      <c r="C104" s="55" t="s">
        <v>216</v>
      </c>
      <c r="D104" s="41">
        <v>105702</v>
      </c>
      <c r="E104" s="13"/>
      <c r="F104" s="14">
        <v>1</v>
      </c>
      <c r="G104" s="15"/>
      <c r="H104" s="12"/>
      <c r="I104" s="9">
        <v>1</v>
      </c>
      <c r="J104" s="9"/>
      <c r="K104" s="11"/>
      <c r="L104" s="9">
        <v>1</v>
      </c>
      <c r="M104" s="11">
        <v>1</v>
      </c>
      <c r="N104" s="9"/>
      <c r="O104" s="75"/>
    </row>
    <row r="105" spans="1:38" ht="67.5" customHeight="1">
      <c r="A105" s="30">
        <v>101</v>
      </c>
      <c r="B105" s="55" t="s">
        <v>217</v>
      </c>
      <c r="C105" s="55" t="s">
        <v>218</v>
      </c>
      <c r="D105" s="41">
        <v>328366</v>
      </c>
      <c r="E105" s="13"/>
      <c r="F105" s="14">
        <v>1</v>
      </c>
      <c r="G105" s="15"/>
      <c r="H105" s="12"/>
      <c r="I105" s="9">
        <v>1</v>
      </c>
      <c r="J105" s="9"/>
      <c r="K105" s="11"/>
      <c r="L105" s="9">
        <v>1</v>
      </c>
      <c r="M105" s="11">
        <v>1</v>
      </c>
      <c r="N105" s="9"/>
      <c r="O105" s="77"/>
    </row>
    <row r="106" spans="1:38" ht="42.75" customHeight="1">
      <c r="A106" s="30">
        <v>102</v>
      </c>
      <c r="B106" s="60" t="s">
        <v>219</v>
      </c>
      <c r="C106" s="60" t="s">
        <v>220</v>
      </c>
      <c r="D106" s="46">
        <v>77253</v>
      </c>
      <c r="E106" s="13"/>
      <c r="F106" s="14">
        <v>1</v>
      </c>
      <c r="G106" s="15"/>
      <c r="H106" s="12"/>
      <c r="I106" s="9">
        <v>1</v>
      </c>
      <c r="J106" s="9"/>
      <c r="K106" s="11"/>
      <c r="L106" s="9">
        <v>1</v>
      </c>
      <c r="M106" s="11">
        <v>1</v>
      </c>
      <c r="N106" s="9"/>
      <c r="O106" s="75"/>
    </row>
    <row r="107" spans="1:38" ht="42.75" customHeight="1">
      <c r="A107" s="30">
        <v>103</v>
      </c>
      <c r="B107" s="60" t="s">
        <v>221</v>
      </c>
      <c r="C107" s="60" t="s">
        <v>222</v>
      </c>
      <c r="D107" s="46">
        <v>87305</v>
      </c>
      <c r="E107" s="13"/>
      <c r="F107" s="14">
        <v>1</v>
      </c>
      <c r="G107" s="15"/>
      <c r="H107" s="12"/>
      <c r="I107" s="9">
        <v>1</v>
      </c>
      <c r="J107" s="9"/>
      <c r="K107" s="11"/>
      <c r="L107" s="9">
        <v>1</v>
      </c>
      <c r="M107" s="11">
        <v>1</v>
      </c>
      <c r="N107" s="9"/>
      <c r="O107" s="75"/>
    </row>
    <row r="108" spans="1:38" ht="42.75" customHeight="1">
      <c r="A108" s="84">
        <v>104</v>
      </c>
      <c r="B108" s="61" t="s">
        <v>348</v>
      </c>
      <c r="C108" s="66" t="s">
        <v>223</v>
      </c>
      <c r="D108" s="67">
        <v>342312</v>
      </c>
      <c r="E108" s="68"/>
      <c r="F108" s="69" t="s">
        <v>276</v>
      </c>
      <c r="G108" s="70"/>
      <c r="H108" s="71"/>
      <c r="I108" s="72" t="s">
        <v>276</v>
      </c>
      <c r="J108" s="72"/>
      <c r="K108" s="73"/>
      <c r="L108" s="72" t="s">
        <v>276</v>
      </c>
      <c r="M108" s="73" t="s">
        <v>276</v>
      </c>
      <c r="N108" s="72"/>
      <c r="O108" s="78" t="s">
        <v>686</v>
      </c>
    </row>
    <row r="109" spans="1:38" ht="42.75" customHeight="1">
      <c r="A109" s="30">
        <v>105</v>
      </c>
      <c r="B109" s="55" t="s">
        <v>224</v>
      </c>
      <c r="C109" s="55" t="s">
        <v>225</v>
      </c>
      <c r="D109" s="41">
        <v>84165</v>
      </c>
      <c r="E109" s="13"/>
      <c r="F109" s="14">
        <v>1</v>
      </c>
      <c r="G109" s="15"/>
      <c r="H109" s="12"/>
      <c r="I109" s="9">
        <v>1</v>
      </c>
      <c r="J109" s="9"/>
      <c r="K109" s="11"/>
      <c r="L109" s="9">
        <v>1</v>
      </c>
      <c r="M109" s="11">
        <v>1</v>
      </c>
      <c r="N109" s="9"/>
      <c r="O109" s="75"/>
    </row>
    <row r="110" spans="1:38" ht="42.75" customHeight="1">
      <c r="A110" s="30">
        <v>106</v>
      </c>
      <c r="B110" s="55" t="s">
        <v>226</v>
      </c>
      <c r="C110" s="55" t="s">
        <v>227</v>
      </c>
      <c r="D110" s="41">
        <v>16501</v>
      </c>
      <c r="E110" s="13"/>
      <c r="F110" s="14">
        <v>1</v>
      </c>
      <c r="G110" s="15"/>
      <c r="H110" s="12"/>
      <c r="I110" s="9">
        <v>1</v>
      </c>
      <c r="J110" s="9"/>
      <c r="K110" s="11"/>
      <c r="L110" s="9">
        <v>1</v>
      </c>
      <c r="M110" s="11">
        <v>1</v>
      </c>
      <c r="N110" s="9"/>
      <c r="O110" s="75"/>
    </row>
    <row r="111" spans="1:38" ht="42.75" customHeight="1">
      <c r="A111" s="30">
        <v>107</v>
      </c>
      <c r="B111" s="55" t="s">
        <v>228</v>
      </c>
      <c r="C111" s="55" t="s">
        <v>229</v>
      </c>
      <c r="D111" s="41">
        <v>78551</v>
      </c>
      <c r="E111" s="13"/>
      <c r="F111" s="14">
        <v>1</v>
      </c>
      <c r="G111" s="15"/>
      <c r="H111" s="12"/>
      <c r="I111" s="9">
        <v>1</v>
      </c>
      <c r="J111" s="9"/>
      <c r="K111" s="11"/>
      <c r="L111" s="9">
        <v>1</v>
      </c>
      <c r="M111" s="11">
        <v>1</v>
      </c>
      <c r="N111" s="9"/>
      <c r="O111" s="75"/>
    </row>
    <row r="112" spans="1:38" ht="42.75" customHeight="1">
      <c r="A112" s="30">
        <v>108</v>
      </c>
      <c r="B112" s="55" t="s">
        <v>230</v>
      </c>
      <c r="C112" s="55" t="s">
        <v>231</v>
      </c>
      <c r="D112" s="41">
        <v>218955</v>
      </c>
      <c r="E112" s="13"/>
      <c r="F112" s="14">
        <v>1</v>
      </c>
      <c r="G112" s="15"/>
      <c r="H112" s="12"/>
      <c r="I112" s="9">
        <v>1</v>
      </c>
      <c r="J112" s="9"/>
      <c r="K112" s="11"/>
      <c r="L112" s="9">
        <v>1</v>
      </c>
      <c r="M112" s="11">
        <v>1</v>
      </c>
      <c r="N112" s="9"/>
      <c r="O112" s="75"/>
    </row>
    <row r="113" spans="1:15" ht="42.75" customHeight="1">
      <c r="A113" s="30">
        <v>109</v>
      </c>
      <c r="B113" s="55" t="s">
        <v>232</v>
      </c>
      <c r="C113" s="55" t="s">
        <v>233</v>
      </c>
      <c r="D113" s="41">
        <v>216987</v>
      </c>
      <c r="E113" s="13"/>
      <c r="F113" s="14">
        <v>1</v>
      </c>
      <c r="G113" s="15"/>
      <c r="H113" s="12"/>
      <c r="I113" s="9">
        <v>1</v>
      </c>
      <c r="J113" s="9"/>
      <c r="K113" s="11"/>
      <c r="L113" s="9">
        <v>1</v>
      </c>
      <c r="M113" s="11">
        <v>1</v>
      </c>
      <c r="N113" s="9"/>
      <c r="O113" s="75"/>
    </row>
    <row r="114" spans="1:15" ht="42.75" customHeight="1">
      <c r="A114" s="30">
        <v>110</v>
      </c>
      <c r="B114" s="55" t="s">
        <v>234</v>
      </c>
      <c r="C114" s="55" t="s">
        <v>7</v>
      </c>
      <c r="D114" s="41">
        <v>381055</v>
      </c>
      <c r="E114" s="13"/>
      <c r="F114" s="14">
        <v>1</v>
      </c>
      <c r="G114" s="15"/>
      <c r="H114" s="12">
        <v>1</v>
      </c>
      <c r="I114" s="9"/>
      <c r="J114" s="9"/>
      <c r="K114" s="11">
        <v>1</v>
      </c>
      <c r="L114" s="9"/>
      <c r="M114" s="11"/>
      <c r="N114" s="9">
        <v>1</v>
      </c>
      <c r="O114" s="75"/>
    </row>
    <row r="115" spans="1:15" ht="42.75" customHeight="1">
      <c r="A115" s="84">
        <v>111</v>
      </c>
      <c r="B115" s="61" t="s">
        <v>235</v>
      </c>
      <c r="C115" s="66" t="s">
        <v>236</v>
      </c>
      <c r="D115" s="67">
        <v>318108</v>
      </c>
      <c r="E115" s="68"/>
      <c r="F115" s="69"/>
      <c r="G115" s="70" t="s">
        <v>276</v>
      </c>
      <c r="H115" s="71" t="s">
        <v>276</v>
      </c>
      <c r="I115" s="72"/>
      <c r="J115" s="72"/>
      <c r="K115" s="73" t="s">
        <v>276</v>
      </c>
      <c r="L115" s="72"/>
      <c r="M115" s="73"/>
      <c r="N115" s="72" t="s">
        <v>276</v>
      </c>
      <c r="O115" s="78" t="s">
        <v>686</v>
      </c>
    </row>
    <row r="116" spans="1:15" ht="42.75" customHeight="1">
      <c r="A116" s="30">
        <v>112</v>
      </c>
      <c r="B116" s="60" t="s">
        <v>237</v>
      </c>
      <c r="C116" s="55" t="s">
        <v>236</v>
      </c>
      <c r="D116" s="41">
        <v>426627</v>
      </c>
      <c r="E116" s="13"/>
      <c r="F116" s="14"/>
      <c r="G116" s="15">
        <v>1</v>
      </c>
      <c r="H116" s="12">
        <v>1</v>
      </c>
      <c r="I116" s="9"/>
      <c r="J116" s="9"/>
      <c r="K116" s="11">
        <v>1</v>
      </c>
      <c r="L116" s="9"/>
      <c r="M116" s="11"/>
      <c r="N116" s="9">
        <v>1</v>
      </c>
      <c r="O116" s="75"/>
    </row>
    <row r="117" spans="1:15" ht="42.75" customHeight="1">
      <c r="A117" s="30">
        <v>113</v>
      </c>
      <c r="B117" s="55" t="s">
        <v>238</v>
      </c>
      <c r="C117" s="55" t="s">
        <v>239</v>
      </c>
      <c r="D117" s="41">
        <v>11342</v>
      </c>
      <c r="E117" s="13"/>
      <c r="F117" s="14">
        <v>1</v>
      </c>
      <c r="G117" s="15"/>
      <c r="H117" s="12"/>
      <c r="I117" s="9">
        <v>1</v>
      </c>
      <c r="J117" s="9"/>
      <c r="K117" s="11"/>
      <c r="L117" s="9">
        <v>1</v>
      </c>
      <c r="M117" s="11">
        <v>1</v>
      </c>
      <c r="N117" s="9"/>
      <c r="O117" s="75"/>
    </row>
    <row r="118" spans="1:15" ht="42.75" customHeight="1">
      <c r="A118" s="30">
        <v>114</v>
      </c>
      <c r="B118" s="55" t="s">
        <v>240</v>
      </c>
      <c r="C118" s="55" t="s">
        <v>241</v>
      </c>
      <c r="D118" s="41">
        <v>64738</v>
      </c>
      <c r="E118" s="13"/>
      <c r="F118" s="14">
        <v>1</v>
      </c>
      <c r="G118" s="15"/>
      <c r="H118" s="12"/>
      <c r="I118" s="9">
        <v>1</v>
      </c>
      <c r="J118" s="9"/>
      <c r="K118" s="11"/>
      <c r="L118" s="9">
        <v>1</v>
      </c>
      <c r="M118" s="11">
        <v>1</v>
      </c>
      <c r="N118" s="9"/>
      <c r="O118" s="75"/>
    </row>
    <row r="119" spans="1:15" ht="42.75" customHeight="1">
      <c r="A119" s="30">
        <v>115</v>
      </c>
      <c r="B119" s="55" t="s">
        <v>242</v>
      </c>
      <c r="C119" s="102" t="s">
        <v>248</v>
      </c>
      <c r="D119" s="41">
        <v>32686</v>
      </c>
      <c r="E119" s="13"/>
      <c r="F119" s="14">
        <v>1</v>
      </c>
      <c r="G119" s="15"/>
      <c r="H119" s="12"/>
      <c r="I119" s="9">
        <v>1</v>
      </c>
      <c r="J119" s="9"/>
      <c r="K119" s="11"/>
      <c r="L119" s="9">
        <v>1</v>
      </c>
      <c r="M119" s="11">
        <v>1</v>
      </c>
      <c r="N119" s="9"/>
      <c r="O119" s="75"/>
    </row>
    <row r="120" spans="1:15" ht="42.75" customHeight="1">
      <c r="A120" s="30">
        <v>116</v>
      </c>
      <c r="B120" s="55" t="s">
        <v>243</v>
      </c>
      <c r="C120" s="55" t="s">
        <v>245</v>
      </c>
      <c r="D120" s="41">
        <v>64271</v>
      </c>
      <c r="E120" s="13"/>
      <c r="F120" s="14">
        <v>1</v>
      </c>
      <c r="G120" s="15"/>
      <c r="H120" s="12"/>
      <c r="I120" s="9">
        <v>1</v>
      </c>
      <c r="J120" s="9"/>
      <c r="K120" s="11"/>
      <c r="L120" s="9">
        <v>1</v>
      </c>
      <c r="M120" s="11">
        <v>1</v>
      </c>
      <c r="N120" s="9"/>
      <c r="O120" s="75"/>
    </row>
    <row r="121" spans="1:15" ht="42.75" customHeight="1">
      <c r="A121" s="30">
        <v>117</v>
      </c>
      <c r="B121" s="55" t="s">
        <v>244</v>
      </c>
      <c r="C121" s="55" t="s">
        <v>246</v>
      </c>
      <c r="D121" s="41">
        <v>29973</v>
      </c>
      <c r="E121" s="13"/>
      <c r="F121" s="14">
        <v>1</v>
      </c>
      <c r="G121" s="15"/>
      <c r="H121" s="12"/>
      <c r="I121" s="9">
        <v>1</v>
      </c>
      <c r="J121" s="9"/>
      <c r="K121" s="11"/>
      <c r="L121" s="9">
        <v>1</v>
      </c>
      <c r="M121" s="11">
        <v>1</v>
      </c>
      <c r="N121" s="9"/>
      <c r="O121" s="75"/>
    </row>
    <row r="122" spans="1:15" ht="42.75" customHeight="1">
      <c r="A122" s="30">
        <v>118</v>
      </c>
      <c r="B122" s="55" t="s">
        <v>249</v>
      </c>
      <c r="C122" s="55" t="s">
        <v>250</v>
      </c>
      <c r="D122" s="41">
        <v>52942</v>
      </c>
      <c r="E122" s="13"/>
      <c r="F122" s="14">
        <v>1</v>
      </c>
      <c r="G122" s="15"/>
      <c r="H122" s="12"/>
      <c r="I122" s="9">
        <v>1</v>
      </c>
      <c r="J122" s="9"/>
      <c r="K122" s="11"/>
      <c r="L122" s="9">
        <v>1</v>
      </c>
      <c r="M122" s="11">
        <v>1</v>
      </c>
      <c r="N122" s="9"/>
      <c r="O122" s="75"/>
    </row>
    <row r="123" spans="1:15" ht="42.75" customHeight="1">
      <c r="A123" s="30">
        <v>119</v>
      </c>
      <c r="B123" s="55" t="s">
        <v>251</v>
      </c>
      <c r="C123" s="55" t="s">
        <v>252</v>
      </c>
      <c r="D123" s="41">
        <v>71751</v>
      </c>
      <c r="E123" s="13"/>
      <c r="F123" s="14">
        <v>1</v>
      </c>
      <c r="G123" s="15"/>
      <c r="H123" s="12"/>
      <c r="I123" s="9">
        <v>1</v>
      </c>
      <c r="J123" s="9"/>
      <c r="K123" s="11"/>
      <c r="L123" s="9">
        <v>1</v>
      </c>
      <c r="M123" s="11">
        <v>1</v>
      </c>
      <c r="N123" s="9"/>
      <c r="O123" s="75"/>
    </row>
    <row r="124" spans="1:15" ht="42.75" customHeight="1">
      <c r="A124" s="30">
        <v>120</v>
      </c>
      <c r="B124" s="55" t="s">
        <v>253</v>
      </c>
      <c r="C124" s="55" t="s">
        <v>254</v>
      </c>
      <c r="D124" s="41">
        <v>64565</v>
      </c>
      <c r="E124" s="13"/>
      <c r="F124" s="14">
        <v>1</v>
      </c>
      <c r="G124" s="15"/>
      <c r="H124" s="12"/>
      <c r="I124" s="9">
        <v>1</v>
      </c>
      <c r="J124" s="9"/>
      <c r="K124" s="11"/>
      <c r="L124" s="9">
        <v>1</v>
      </c>
      <c r="M124" s="11">
        <v>1</v>
      </c>
      <c r="N124" s="9"/>
      <c r="O124" s="75"/>
    </row>
    <row r="125" spans="1:15" ht="42.75" customHeight="1">
      <c r="A125" s="30">
        <v>121</v>
      </c>
      <c r="B125" s="55" t="s">
        <v>255</v>
      </c>
      <c r="C125" s="55" t="s">
        <v>256</v>
      </c>
      <c r="D125" s="41">
        <v>69663</v>
      </c>
      <c r="E125" s="13"/>
      <c r="F125" s="14">
        <v>1</v>
      </c>
      <c r="G125" s="15"/>
      <c r="H125" s="12"/>
      <c r="I125" s="9">
        <v>1</v>
      </c>
      <c r="J125" s="9"/>
      <c r="K125" s="11"/>
      <c r="L125" s="9">
        <v>1</v>
      </c>
      <c r="M125" s="11">
        <v>1</v>
      </c>
      <c r="N125" s="9"/>
      <c r="O125" s="75"/>
    </row>
    <row r="126" spans="1:15" ht="42.75" customHeight="1">
      <c r="A126" s="98">
        <v>122</v>
      </c>
      <c r="B126" s="61" t="s">
        <v>258</v>
      </c>
      <c r="C126" s="66" t="s">
        <v>257</v>
      </c>
      <c r="D126" s="105">
        <v>421234</v>
      </c>
      <c r="E126" s="188"/>
      <c r="F126" s="189" t="s">
        <v>276</v>
      </c>
      <c r="G126" s="190"/>
      <c r="H126" s="191"/>
      <c r="I126" s="189" t="s">
        <v>276</v>
      </c>
      <c r="J126" s="190"/>
      <c r="K126" s="191"/>
      <c r="L126" s="190" t="s">
        <v>276</v>
      </c>
      <c r="M126" s="191" t="s">
        <v>276</v>
      </c>
      <c r="N126" s="189"/>
      <c r="O126" s="192" t="s">
        <v>279</v>
      </c>
    </row>
    <row r="127" spans="1:15" ht="42.75" customHeight="1">
      <c r="A127" s="99"/>
      <c r="B127" s="61" t="s">
        <v>259</v>
      </c>
      <c r="C127" s="66" t="s">
        <v>306</v>
      </c>
      <c r="D127" s="67">
        <v>72967</v>
      </c>
      <c r="E127" s="193"/>
      <c r="F127" s="194"/>
      <c r="G127" s="195"/>
      <c r="H127" s="196"/>
      <c r="I127" s="194"/>
      <c r="J127" s="195"/>
      <c r="K127" s="196"/>
      <c r="L127" s="195"/>
      <c r="M127" s="196"/>
      <c r="N127" s="194"/>
      <c r="O127" s="197"/>
    </row>
    <row r="128" spans="1:15" ht="42.75" customHeight="1">
      <c r="A128" s="99"/>
      <c r="B128" s="61" t="s">
        <v>260</v>
      </c>
      <c r="C128" s="66" t="s">
        <v>305</v>
      </c>
      <c r="D128" s="67">
        <v>78164</v>
      </c>
      <c r="E128" s="193"/>
      <c r="F128" s="194"/>
      <c r="G128" s="195"/>
      <c r="H128" s="196"/>
      <c r="I128" s="194"/>
      <c r="J128" s="195"/>
      <c r="K128" s="196"/>
      <c r="L128" s="195"/>
      <c r="M128" s="196"/>
      <c r="N128" s="194"/>
      <c r="O128" s="197"/>
    </row>
    <row r="129" spans="1:15" ht="42.75" customHeight="1">
      <c r="A129" s="99"/>
      <c r="B129" s="61" t="s">
        <v>261</v>
      </c>
      <c r="C129" s="66" t="s">
        <v>304</v>
      </c>
      <c r="D129" s="67">
        <v>67874</v>
      </c>
      <c r="E129" s="193"/>
      <c r="F129" s="194"/>
      <c r="G129" s="195"/>
      <c r="H129" s="196"/>
      <c r="I129" s="194"/>
      <c r="J129" s="195"/>
      <c r="K129" s="196"/>
      <c r="L129" s="195"/>
      <c r="M129" s="196"/>
      <c r="N129" s="194"/>
      <c r="O129" s="197"/>
    </row>
    <row r="130" spans="1:15" ht="42.75" customHeight="1">
      <c r="A130" s="99"/>
      <c r="B130" s="61" t="s">
        <v>262</v>
      </c>
      <c r="C130" s="66" t="s">
        <v>303</v>
      </c>
      <c r="D130" s="67">
        <v>65940</v>
      </c>
      <c r="E130" s="193"/>
      <c r="F130" s="194"/>
      <c r="G130" s="195"/>
      <c r="H130" s="196"/>
      <c r="I130" s="194"/>
      <c r="J130" s="195"/>
      <c r="K130" s="196"/>
      <c r="L130" s="195"/>
      <c r="M130" s="196"/>
      <c r="N130" s="194"/>
      <c r="O130" s="197"/>
    </row>
    <row r="131" spans="1:15" ht="42.75" customHeight="1">
      <c r="A131" s="99"/>
      <c r="B131" s="61" t="s">
        <v>263</v>
      </c>
      <c r="C131" s="66" t="s">
        <v>302</v>
      </c>
      <c r="D131" s="67">
        <v>66325</v>
      </c>
      <c r="E131" s="193"/>
      <c r="F131" s="194"/>
      <c r="G131" s="195"/>
      <c r="H131" s="196"/>
      <c r="I131" s="194"/>
      <c r="J131" s="195"/>
      <c r="K131" s="196"/>
      <c r="L131" s="195"/>
      <c r="M131" s="196"/>
      <c r="N131" s="194"/>
      <c r="O131" s="197"/>
    </row>
    <row r="132" spans="1:15" ht="42.75" customHeight="1">
      <c r="A132" s="99"/>
      <c r="B132" s="61" t="s">
        <v>264</v>
      </c>
      <c r="C132" s="66" t="s">
        <v>301</v>
      </c>
      <c r="D132" s="67">
        <v>66638</v>
      </c>
      <c r="E132" s="193"/>
      <c r="F132" s="194"/>
      <c r="G132" s="195"/>
      <c r="H132" s="196"/>
      <c r="I132" s="194"/>
      <c r="J132" s="195"/>
      <c r="K132" s="196"/>
      <c r="L132" s="195"/>
      <c r="M132" s="196"/>
      <c r="N132" s="194"/>
      <c r="O132" s="197"/>
    </row>
    <row r="133" spans="1:15" ht="42.75" customHeight="1">
      <c r="A133" s="99"/>
      <c r="B133" s="61" t="s">
        <v>265</v>
      </c>
      <c r="C133" s="66" t="s">
        <v>300</v>
      </c>
      <c r="D133" s="67">
        <v>70074</v>
      </c>
      <c r="E133" s="193"/>
      <c r="F133" s="194"/>
      <c r="G133" s="195"/>
      <c r="H133" s="196"/>
      <c r="I133" s="194"/>
      <c r="J133" s="195"/>
      <c r="K133" s="196"/>
      <c r="L133" s="195"/>
      <c r="M133" s="196"/>
      <c r="N133" s="194"/>
      <c r="O133" s="197"/>
    </row>
    <row r="134" spans="1:15" ht="42.75" customHeight="1">
      <c r="A134" s="99"/>
      <c r="B134" s="61" t="s">
        <v>266</v>
      </c>
      <c r="C134" s="66" t="s">
        <v>299</v>
      </c>
      <c r="D134" s="67">
        <v>68062</v>
      </c>
      <c r="E134" s="193"/>
      <c r="F134" s="194"/>
      <c r="G134" s="195"/>
      <c r="H134" s="196"/>
      <c r="I134" s="194"/>
      <c r="J134" s="195"/>
      <c r="K134" s="196"/>
      <c r="L134" s="195"/>
      <c r="M134" s="196"/>
      <c r="N134" s="194"/>
      <c r="O134" s="197"/>
    </row>
    <row r="135" spans="1:15" ht="42.75" customHeight="1">
      <c r="A135" s="99"/>
      <c r="B135" s="61" t="s">
        <v>267</v>
      </c>
      <c r="C135" s="66" t="s">
        <v>298</v>
      </c>
      <c r="D135" s="67">
        <v>67859</v>
      </c>
      <c r="E135" s="193"/>
      <c r="F135" s="194"/>
      <c r="G135" s="195"/>
      <c r="H135" s="196"/>
      <c r="I135" s="194"/>
      <c r="J135" s="195"/>
      <c r="K135" s="196"/>
      <c r="L135" s="195"/>
      <c r="M135" s="196"/>
      <c r="N135" s="194"/>
      <c r="O135" s="197"/>
    </row>
    <row r="136" spans="1:15" ht="42.75" customHeight="1">
      <c r="A136" s="99"/>
      <c r="B136" s="61" t="s">
        <v>268</v>
      </c>
      <c r="C136" s="66" t="s">
        <v>297</v>
      </c>
      <c r="D136" s="67">
        <v>458297</v>
      </c>
      <c r="E136" s="193"/>
      <c r="F136" s="194"/>
      <c r="G136" s="195"/>
      <c r="H136" s="196"/>
      <c r="I136" s="194"/>
      <c r="J136" s="195"/>
      <c r="K136" s="196"/>
      <c r="L136" s="195"/>
      <c r="M136" s="196"/>
      <c r="N136" s="194"/>
      <c r="O136" s="197"/>
    </row>
    <row r="137" spans="1:15" ht="42.75" customHeight="1">
      <c r="A137" s="99"/>
      <c r="B137" s="61" t="s">
        <v>269</v>
      </c>
      <c r="C137" s="66" t="s">
        <v>296</v>
      </c>
      <c r="D137" s="105">
        <v>421592</v>
      </c>
      <c r="E137" s="193"/>
      <c r="F137" s="194"/>
      <c r="G137" s="195"/>
      <c r="H137" s="196"/>
      <c r="I137" s="194"/>
      <c r="J137" s="195"/>
      <c r="K137" s="196"/>
      <c r="L137" s="195"/>
      <c r="M137" s="196"/>
      <c r="N137" s="194"/>
      <c r="O137" s="197"/>
    </row>
    <row r="138" spans="1:15" ht="42.75" customHeight="1">
      <c r="A138" s="99"/>
      <c r="B138" s="61" t="s">
        <v>270</v>
      </c>
      <c r="C138" s="66" t="s">
        <v>271</v>
      </c>
      <c r="D138" s="105">
        <v>70676</v>
      </c>
      <c r="E138" s="193"/>
      <c r="F138" s="194"/>
      <c r="G138" s="195"/>
      <c r="H138" s="196"/>
      <c r="I138" s="194"/>
      <c r="J138" s="195"/>
      <c r="K138" s="196"/>
      <c r="L138" s="195"/>
      <c r="M138" s="196"/>
      <c r="N138" s="194"/>
      <c r="O138" s="197"/>
    </row>
    <row r="139" spans="1:15" ht="42.75" customHeight="1">
      <c r="A139" s="99"/>
      <c r="B139" s="61" t="s">
        <v>272</v>
      </c>
      <c r="C139" s="66" t="s">
        <v>273</v>
      </c>
      <c r="D139" s="67">
        <v>314262</v>
      </c>
      <c r="E139" s="193"/>
      <c r="F139" s="194"/>
      <c r="G139" s="195"/>
      <c r="H139" s="196"/>
      <c r="I139" s="194"/>
      <c r="J139" s="195"/>
      <c r="K139" s="196"/>
      <c r="L139" s="195"/>
      <c r="M139" s="196"/>
      <c r="N139" s="194"/>
      <c r="O139" s="197"/>
    </row>
    <row r="140" spans="1:15" ht="52.5" customHeight="1">
      <c r="A140" s="100"/>
      <c r="B140" s="61" t="s">
        <v>274</v>
      </c>
      <c r="C140" s="66" t="s">
        <v>275</v>
      </c>
      <c r="D140" s="67">
        <v>495368</v>
      </c>
      <c r="E140" s="198"/>
      <c r="F140" s="199"/>
      <c r="G140" s="200"/>
      <c r="H140" s="201"/>
      <c r="I140" s="199"/>
      <c r="J140" s="200"/>
      <c r="K140" s="201"/>
      <c r="L140" s="200"/>
      <c r="M140" s="201"/>
      <c r="N140" s="199"/>
      <c r="O140" s="202"/>
    </row>
    <row r="141" spans="1:15" ht="42.75" customHeight="1">
      <c r="A141" s="30">
        <v>123</v>
      </c>
      <c r="B141" s="55" t="s">
        <v>277</v>
      </c>
      <c r="C141" s="55" t="s">
        <v>278</v>
      </c>
      <c r="D141" s="41">
        <v>72871</v>
      </c>
      <c r="E141" s="13"/>
      <c r="F141" s="14">
        <v>1</v>
      </c>
      <c r="G141" s="15"/>
      <c r="H141" s="12"/>
      <c r="I141" s="9">
        <v>1</v>
      </c>
      <c r="J141" s="9"/>
      <c r="K141" s="11"/>
      <c r="L141" s="9">
        <v>1</v>
      </c>
      <c r="M141" s="11">
        <v>1</v>
      </c>
      <c r="N141" s="9"/>
      <c r="O141" s="75"/>
    </row>
    <row r="142" spans="1:15" ht="42.75" customHeight="1">
      <c r="A142" s="30">
        <v>124</v>
      </c>
      <c r="B142" s="55" t="s">
        <v>280</v>
      </c>
      <c r="C142" s="55" t="s">
        <v>281</v>
      </c>
      <c r="D142" s="41">
        <v>510687</v>
      </c>
      <c r="E142" s="13"/>
      <c r="F142" s="14"/>
      <c r="G142" s="15"/>
      <c r="H142" s="12"/>
      <c r="I142" s="9"/>
      <c r="J142" s="9"/>
      <c r="K142" s="11"/>
      <c r="L142" s="9">
        <v>1</v>
      </c>
      <c r="M142" s="11"/>
      <c r="N142" s="9"/>
      <c r="O142" s="75"/>
    </row>
    <row r="143" spans="1:15" ht="42.75" customHeight="1">
      <c r="A143" s="30">
        <v>125</v>
      </c>
      <c r="B143" s="55" t="s">
        <v>282</v>
      </c>
      <c r="C143" s="55" t="s">
        <v>285</v>
      </c>
      <c r="D143" s="41">
        <v>69655</v>
      </c>
      <c r="E143" s="13"/>
      <c r="F143" s="14">
        <v>1</v>
      </c>
      <c r="G143" s="15"/>
      <c r="H143" s="12"/>
      <c r="I143" s="9">
        <v>1</v>
      </c>
      <c r="J143" s="9"/>
      <c r="K143" s="11"/>
      <c r="L143" s="9">
        <v>1</v>
      </c>
      <c r="M143" s="11">
        <v>1</v>
      </c>
      <c r="N143" s="9"/>
      <c r="O143" s="75"/>
    </row>
    <row r="144" spans="1:15" ht="42.75" customHeight="1">
      <c r="A144" s="30">
        <v>126</v>
      </c>
      <c r="B144" s="55" t="s">
        <v>283</v>
      </c>
      <c r="C144" s="55" t="s">
        <v>286</v>
      </c>
      <c r="D144" s="41">
        <v>69700</v>
      </c>
      <c r="E144" s="13"/>
      <c r="F144" s="14">
        <v>1</v>
      </c>
      <c r="G144" s="15"/>
      <c r="H144" s="12"/>
      <c r="I144" s="9">
        <v>1</v>
      </c>
      <c r="J144" s="9"/>
      <c r="K144" s="11"/>
      <c r="L144" s="9">
        <v>1</v>
      </c>
      <c r="M144" s="11">
        <v>1</v>
      </c>
      <c r="N144" s="9"/>
      <c r="O144" s="75"/>
    </row>
    <row r="145" spans="1:15" ht="42.75" customHeight="1">
      <c r="A145" s="30">
        <v>127</v>
      </c>
      <c r="B145" s="55" t="s">
        <v>284</v>
      </c>
      <c r="C145" s="55" t="s">
        <v>287</v>
      </c>
      <c r="D145" s="41">
        <v>70062</v>
      </c>
      <c r="E145" s="13"/>
      <c r="F145" s="14">
        <v>1</v>
      </c>
      <c r="G145" s="15"/>
      <c r="H145" s="12"/>
      <c r="I145" s="9">
        <v>1</v>
      </c>
      <c r="J145" s="9"/>
      <c r="K145" s="11"/>
      <c r="L145" s="9">
        <v>1</v>
      </c>
      <c r="M145" s="11">
        <v>1</v>
      </c>
      <c r="N145" s="9"/>
      <c r="O145" s="75"/>
    </row>
    <row r="146" spans="1:15" ht="42.75" customHeight="1">
      <c r="A146" s="30">
        <v>128</v>
      </c>
      <c r="B146" s="55" t="s">
        <v>288</v>
      </c>
      <c r="C146" s="55" t="s">
        <v>289</v>
      </c>
      <c r="D146" s="43">
        <v>68643</v>
      </c>
      <c r="E146" s="13" t="s">
        <v>12</v>
      </c>
      <c r="F146" s="14">
        <v>1</v>
      </c>
      <c r="G146" s="15"/>
      <c r="H146" s="12"/>
      <c r="I146" s="9">
        <v>1</v>
      </c>
      <c r="J146" s="9"/>
      <c r="K146" s="11"/>
      <c r="L146" s="9">
        <v>1</v>
      </c>
      <c r="M146" s="11">
        <v>1</v>
      </c>
      <c r="N146" s="9"/>
      <c r="O146" s="75"/>
    </row>
    <row r="147" spans="1:15" ht="42.75" customHeight="1">
      <c r="A147" s="30">
        <v>129</v>
      </c>
      <c r="B147" s="60" t="s">
        <v>290</v>
      </c>
      <c r="C147" s="60" t="s">
        <v>291</v>
      </c>
      <c r="D147" s="46">
        <v>74313</v>
      </c>
      <c r="E147" s="13"/>
      <c r="F147" s="14">
        <v>1</v>
      </c>
      <c r="G147" s="15"/>
      <c r="H147" s="12"/>
      <c r="I147" s="9">
        <v>1</v>
      </c>
      <c r="J147" s="9"/>
      <c r="K147" s="11"/>
      <c r="L147" s="9">
        <v>1</v>
      </c>
      <c r="M147" s="11">
        <v>1</v>
      </c>
      <c r="N147" s="9"/>
      <c r="O147" s="75"/>
    </row>
    <row r="148" spans="1:15" ht="42.75" customHeight="1">
      <c r="A148" s="30">
        <v>130</v>
      </c>
      <c r="B148" s="55" t="s">
        <v>293</v>
      </c>
      <c r="C148" s="55" t="s">
        <v>292</v>
      </c>
      <c r="D148" s="41">
        <v>74715</v>
      </c>
      <c r="E148" s="13"/>
      <c r="F148" s="14">
        <v>1</v>
      </c>
      <c r="G148" s="15"/>
      <c r="H148" s="12"/>
      <c r="I148" s="9">
        <v>1</v>
      </c>
      <c r="J148" s="9"/>
      <c r="K148" s="11"/>
      <c r="L148" s="9">
        <v>1</v>
      </c>
      <c r="M148" s="11">
        <v>1</v>
      </c>
      <c r="N148" s="9"/>
      <c r="O148" s="77"/>
    </row>
    <row r="149" spans="1:15" ht="42.75" customHeight="1">
      <c r="A149" s="30">
        <v>131</v>
      </c>
      <c r="B149" s="55" t="s">
        <v>294</v>
      </c>
      <c r="C149" s="55" t="s">
        <v>295</v>
      </c>
      <c r="D149" s="41">
        <v>70042</v>
      </c>
      <c r="E149" s="13"/>
      <c r="F149" s="14">
        <v>1</v>
      </c>
      <c r="G149" s="15"/>
      <c r="H149" s="12"/>
      <c r="I149" s="9">
        <v>1</v>
      </c>
      <c r="J149" s="9"/>
      <c r="K149" s="11"/>
      <c r="L149" s="9">
        <v>1</v>
      </c>
      <c r="M149" s="11">
        <v>1</v>
      </c>
      <c r="N149" s="9"/>
      <c r="O149" s="75"/>
    </row>
    <row r="150" spans="1:15" ht="42.75" customHeight="1">
      <c r="A150" s="30">
        <v>132</v>
      </c>
      <c r="B150" s="55" t="s">
        <v>307</v>
      </c>
      <c r="C150" s="55" t="s">
        <v>310</v>
      </c>
      <c r="D150" s="41">
        <v>278008</v>
      </c>
      <c r="E150" s="13"/>
      <c r="F150" s="14">
        <v>1</v>
      </c>
      <c r="G150" s="15"/>
      <c r="H150" s="12"/>
      <c r="I150" s="9">
        <v>1</v>
      </c>
      <c r="J150" s="9"/>
      <c r="K150" s="11"/>
      <c r="L150" s="9">
        <v>1</v>
      </c>
      <c r="M150" s="11">
        <v>1</v>
      </c>
      <c r="N150" s="9"/>
      <c r="O150" s="75"/>
    </row>
    <row r="151" spans="1:15" ht="42.75" customHeight="1">
      <c r="A151" s="30">
        <v>133</v>
      </c>
      <c r="B151" s="55" t="s">
        <v>308</v>
      </c>
      <c r="C151" s="55" t="s">
        <v>311</v>
      </c>
      <c r="D151" s="41">
        <v>30033</v>
      </c>
      <c r="E151" s="13"/>
      <c r="F151" s="14">
        <v>1</v>
      </c>
      <c r="G151" s="15"/>
      <c r="H151" s="12"/>
      <c r="I151" s="9">
        <v>1</v>
      </c>
      <c r="J151" s="9"/>
      <c r="K151" s="11"/>
      <c r="L151" s="9">
        <v>1</v>
      </c>
      <c r="M151" s="11">
        <v>1</v>
      </c>
      <c r="N151" s="9"/>
      <c r="O151" s="75"/>
    </row>
    <row r="152" spans="1:15" ht="42.75" customHeight="1">
      <c r="A152" s="30">
        <v>134</v>
      </c>
      <c r="B152" s="55" t="s">
        <v>309</v>
      </c>
      <c r="C152" s="55" t="s">
        <v>312</v>
      </c>
      <c r="D152" s="41">
        <v>278015</v>
      </c>
      <c r="E152" s="13"/>
      <c r="F152" s="14">
        <v>1</v>
      </c>
      <c r="G152" s="15"/>
      <c r="H152" s="12"/>
      <c r="I152" s="9">
        <v>1</v>
      </c>
      <c r="J152" s="9"/>
      <c r="K152" s="11"/>
      <c r="L152" s="9">
        <v>1</v>
      </c>
      <c r="M152" s="11">
        <v>1</v>
      </c>
      <c r="N152" s="9"/>
      <c r="O152" s="75"/>
    </row>
    <row r="153" spans="1:15" ht="42.75" customHeight="1">
      <c r="A153" s="30">
        <v>135</v>
      </c>
      <c r="B153" s="55" t="s">
        <v>313</v>
      </c>
      <c r="C153" s="55" t="s">
        <v>319</v>
      </c>
      <c r="D153" s="41">
        <v>84217</v>
      </c>
      <c r="E153" s="13"/>
      <c r="F153" s="14">
        <v>1</v>
      </c>
      <c r="G153" s="15"/>
      <c r="H153" s="12"/>
      <c r="I153" s="9">
        <v>1</v>
      </c>
      <c r="J153" s="9"/>
      <c r="K153" s="11"/>
      <c r="L153" s="9">
        <v>1</v>
      </c>
      <c r="M153" s="11">
        <v>1</v>
      </c>
      <c r="N153" s="9"/>
      <c r="O153" s="75"/>
    </row>
    <row r="154" spans="1:15" ht="42.75" customHeight="1">
      <c r="A154" s="30">
        <v>136</v>
      </c>
      <c r="B154" s="55" t="s">
        <v>314</v>
      </c>
      <c r="C154" s="55" t="s">
        <v>319</v>
      </c>
      <c r="D154" s="41">
        <v>100915</v>
      </c>
      <c r="E154" s="13"/>
      <c r="F154" s="14">
        <v>1</v>
      </c>
      <c r="G154" s="15"/>
      <c r="H154" s="12"/>
      <c r="I154" s="9">
        <v>1</v>
      </c>
      <c r="J154" s="9"/>
      <c r="K154" s="11"/>
      <c r="L154" s="9">
        <v>1</v>
      </c>
      <c r="M154" s="11">
        <v>1</v>
      </c>
      <c r="N154" s="9"/>
      <c r="O154" s="75"/>
    </row>
    <row r="155" spans="1:15" ht="42.75" customHeight="1">
      <c r="A155" s="30">
        <v>137</v>
      </c>
      <c r="B155" s="55" t="s">
        <v>315</v>
      </c>
      <c r="C155" s="55" t="s">
        <v>319</v>
      </c>
      <c r="D155" s="43">
        <v>78229</v>
      </c>
      <c r="E155" s="13"/>
      <c r="F155" s="14">
        <v>1</v>
      </c>
      <c r="G155" s="15"/>
      <c r="H155" s="12"/>
      <c r="I155" s="9">
        <v>1</v>
      </c>
      <c r="J155" s="9"/>
      <c r="K155" s="11"/>
      <c r="L155" s="9">
        <v>1</v>
      </c>
      <c r="M155" s="11">
        <v>1</v>
      </c>
      <c r="N155" s="9"/>
      <c r="O155" s="75"/>
    </row>
    <row r="156" spans="1:15" ht="45.75" customHeight="1">
      <c r="A156" s="30">
        <v>138</v>
      </c>
      <c r="B156" s="55" t="s">
        <v>316</v>
      </c>
      <c r="C156" s="55" t="s">
        <v>319</v>
      </c>
      <c r="D156" s="41">
        <v>82625</v>
      </c>
      <c r="E156" s="13"/>
      <c r="F156" s="14">
        <v>1</v>
      </c>
      <c r="G156" s="15"/>
      <c r="H156" s="12"/>
      <c r="I156" s="9">
        <v>1</v>
      </c>
      <c r="J156" s="9"/>
      <c r="K156" s="11"/>
      <c r="L156" s="9">
        <v>1</v>
      </c>
      <c r="M156" s="11">
        <v>1</v>
      </c>
      <c r="N156" s="9"/>
      <c r="O156" s="75"/>
    </row>
    <row r="157" spans="1:15" ht="42.75" customHeight="1">
      <c r="A157" s="30">
        <v>139</v>
      </c>
      <c r="B157" s="55" t="s">
        <v>317</v>
      </c>
      <c r="C157" s="55" t="s">
        <v>318</v>
      </c>
      <c r="D157" s="41">
        <v>96083</v>
      </c>
      <c r="E157" s="13"/>
      <c r="F157" s="14">
        <v>1</v>
      </c>
      <c r="G157" s="15"/>
      <c r="H157" s="12"/>
      <c r="I157" s="9">
        <v>1</v>
      </c>
      <c r="J157" s="9"/>
      <c r="K157" s="11"/>
      <c r="L157" s="9">
        <v>1</v>
      </c>
      <c r="M157" s="11">
        <v>1</v>
      </c>
      <c r="N157" s="9"/>
      <c r="O157" s="75"/>
    </row>
    <row r="158" spans="1:15" ht="42.75" customHeight="1">
      <c r="A158" s="30">
        <v>140</v>
      </c>
      <c r="B158" s="55" t="s">
        <v>320</v>
      </c>
      <c r="C158" s="55" t="s">
        <v>321</v>
      </c>
      <c r="D158" s="41">
        <v>256253</v>
      </c>
      <c r="E158" s="13"/>
      <c r="F158" s="14"/>
      <c r="G158" s="15">
        <v>1</v>
      </c>
      <c r="H158" s="12"/>
      <c r="I158" s="9"/>
      <c r="J158" s="9">
        <v>1</v>
      </c>
      <c r="K158" s="11"/>
      <c r="L158" s="9">
        <v>1</v>
      </c>
      <c r="M158" s="11"/>
      <c r="N158" s="9"/>
      <c r="O158" s="75"/>
    </row>
    <row r="159" spans="1:15" ht="42.75" customHeight="1">
      <c r="A159" s="30">
        <v>141</v>
      </c>
      <c r="B159" s="55" t="s">
        <v>322</v>
      </c>
      <c r="C159" s="55" t="s">
        <v>323</v>
      </c>
      <c r="D159" s="41">
        <v>78645</v>
      </c>
      <c r="E159" s="13"/>
      <c r="F159" s="14">
        <v>1</v>
      </c>
      <c r="G159" s="15"/>
      <c r="H159" s="12"/>
      <c r="I159" s="9">
        <v>1</v>
      </c>
      <c r="J159" s="9"/>
      <c r="K159" s="11"/>
      <c r="L159" s="9">
        <v>1</v>
      </c>
      <c r="M159" s="11">
        <v>1</v>
      </c>
      <c r="N159" s="9"/>
      <c r="O159" s="75"/>
    </row>
    <row r="160" spans="1:15" ht="42.75" customHeight="1">
      <c r="A160" s="30">
        <v>142</v>
      </c>
      <c r="B160" s="55" t="s">
        <v>330</v>
      </c>
      <c r="C160" s="55" t="s">
        <v>8</v>
      </c>
      <c r="D160" s="41">
        <v>71795</v>
      </c>
      <c r="E160" s="13"/>
      <c r="F160" s="14">
        <v>1</v>
      </c>
      <c r="G160" s="15"/>
      <c r="H160" s="12"/>
      <c r="I160" s="9">
        <v>1</v>
      </c>
      <c r="J160" s="9"/>
      <c r="K160" s="11"/>
      <c r="L160" s="9">
        <v>1</v>
      </c>
      <c r="M160" s="11">
        <v>1</v>
      </c>
      <c r="N160" s="9"/>
      <c r="O160" s="75"/>
    </row>
    <row r="161" spans="1:15" ht="42.75" customHeight="1">
      <c r="A161" s="30">
        <v>143</v>
      </c>
      <c r="B161" s="55" t="s">
        <v>331</v>
      </c>
      <c r="C161" s="55" t="s">
        <v>8</v>
      </c>
      <c r="D161" s="41">
        <v>67613</v>
      </c>
      <c r="E161" s="13"/>
      <c r="F161" s="14">
        <v>1</v>
      </c>
      <c r="G161" s="15"/>
      <c r="H161" s="12"/>
      <c r="I161" s="9">
        <v>1</v>
      </c>
      <c r="J161" s="9"/>
      <c r="K161" s="11"/>
      <c r="L161" s="9">
        <v>1</v>
      </c>
      <c r="M161" s="11">
        <v>1</v>
      </c>
      <c r="N161" s="9"/>
      <c r="O161" s="75"/>
    </row>
    <row r="162" spans="1:15" ht="42.75" customHeight="1">
      <c r="A162" s="30">
        <v>144</v>
      </c>
      <c r="B162" s="55" t="s">
        <v>328</v>
      </c>
      <c r="C162" s="55" t="s">
        <v>8</v>
      </c>
      <c r="D162" s="41">
        <v>83486</v>
      </c>
      <c r="E162" s="13"/>
      <c r="F162" s="14">
        <v>1</v>
      </c>
      <c r="G162" s="15"/>
      <c r="H162" s="12"/>
      <c r="I162" s="9">
        <v>1</v>
      </c>
      <c r="J162" s="9"/>
      <c r="K162" s="11"/>
      <c r="L162" s="9">
        <v>1</v>
      </c>
      <c r="M162" s="11">
        <v>1</v>
      </c>
      <c r="N162" s="9"/>
      <c r="O162" s="75"/>
    </row>
    <row r="163" spans="1:15" ht="42.75" customHeight="1">
      <c r="A163" s="30">
        <v>145</v>
      </c>
      <c r="B163" s="55" t="s">
        <v>329</v>
      </c>
      <c r="C163" s="55" t="s">
        <v>8</v>
      </c>
      <c r="D163" s="43">
        <v>82733</v>
      </c>
      <c r="E163" s="13"/>
      <c r="F163" s="14">
        <v>1</v>
      </c>
      <c r="G163" s="15"/>
      <c r="H163" s="12"/>
      <c r="I163" s="9">
        <v>1</v>
      </c>
      <c r="J163" s="9"/>
      <c r="K163" s="11"/>
      <c r="L163" s="9">
        <v>1</v>
      </c>
      <c r="M163" s="11">
        <v>1</v>
      </c>
      <c r="N163" s="9"/>
      <c r="O163" s="75"/>
    </row>
    <row r="164" spans="1:15" ht="42.75" customHeight="1">
      <c r="A164" s="30">
        <v>146</v>
      </c>
      <c r="B164" s="55" t="s">
        <v>325</v>
      </c>
      <c r="C164" s="55" t="s">
        <v>8</v>
      </c>
      <c r="D164" s="41">
        <v>82797</v>
      </c>
      <c r="E164" s="13"/>
      <c r="F164" s="14">
        <v>1</v>
      </c>
      <c r="G164" s="15"/>
      <c r="H164" s="12"/>
      <c r="I164" s="9">
        <v>1</v>
      </c>
      <c r="J164" s="9"/>
      <c r="K164" s="11"/>
      <c r="L164" s="9">
        <v>1</v>
      </c>
      <c r="M164" s="11">
        <v>1</v>
      </c>
      <c r="N164" s="9"/>
      <c r="O164" s="75"/>
    </row>
    <row r="165" spans="1:15" ht="42.75" customHeight="1">
      <c r="A165" s="30">
        <v>147</v>
      </c>
      <c r="B165" s="55" t="s">
        <v>324</v>
      </c>
      <c r="C165" s="55" t="s">
        <v>8</v>
      </c>
      <c r="D165" s="41">
        <v>83295</v>
      </c>
      <c r="E165" s="13"/>
      <c r="F165" s="14">
        <v>1</v>
      </c>
      <c r="G165" s="15"/>
      <c r="H165" s="12"/>
      <c r="I165" s="9">
        <v>1</v>
      </c>
      <c r="J165" s="9"/>
      <c r="K165" s="11"/>
      <c r="L165" s="9">
        <v>1</v>
      </c>
      <c r="M165" s="11">
        <v>1</v>
      </c>
      <c r="N165" s="9"/>
      <c r="O165" s="75"/>
    </row>
    <row r="166" spans="1:15" ht="42.75" customHeight="1">
      <c r="A166" s="30">
        <v>148</v>
      </c>
      <c r="B166" s="55" t="s">
        <v>326</v>
      </c>
      <c r="C166" s="55" t="s">
        <v>8</v>
      </c>
      <c r="D166" s="41">
        <v>83315</v>
      </c>
      <c r="E166" s="13"/>
      <c r="F166" s="14">
        <v>1</v>
      </c>
      <c r="G166" s="15"/>
      <c r="H166" s="12"/>
      <c r="I166" s="9">
        <v>1</v>
      </c>
      <c r="J166" s="9"/>
      <c r="K166" s="11"/>
      <c r="L166" s="9">
        <v>1</v>
      </c>
      <c r="M166" s="11">
        <v>1</v>
      </c>
      <c r="N166" s="9"/>
      <c r="O166" s="75"/>
    </row>
    <row r="167" spans="1:15" ht="42.75" customHeight="1">
      <c r="A167" s="30">
        <v>149</v>
      </c>
      <c r="B167" s="55" t="s">
        <v>327</v>
      </c>
      <c r="C167" s="55" t="s">
        <v>8</v>
      </c>
      <c r="D167" s="41">
        <v>64718</v>
      </c>
      <c r="E167" s="13"/>
      <c r="F167" s="14">
        <v>1</v>
      </c>
      <c r="G167" s="15"/>
      <c r="H167" s="12"/>
      <c r="I167" s="9">
        <v>1</v>
      </c>
      <c r="J167" s="9"/>
      <c r="K167" s="11"/>
      <c r="L167" s="9">
        <v>1</v>
      </c>
      <c r="M167" s="11">
        <v>1</v>
      </c>
      <c r="N167" s="9"/>
      <c r="O167" s="75"/>
    </row>
    <row r="168" spans="1:15" ht="42.75" customHeight="1">
      <c r="A168" s="30">
        <v>150</v>
      </c>
      <c r="B168" s="55" t="s">
        <v>332</v>
      </c>
      <c r="C168" s="55" t="s">
        <v>8</v>
      </c>
      <c r="D168" s="41">
        <v>66814</v>
      </c>
      <c r="E168" s="13"/>
      <c r="F168" s="14">
        <v>1</v>
      </c>
      <c r="G168" s="15"/>
      <c r="H168" s="12"/>
      <c r="I168" s="9">
        <v>1</v>
      </c>
      <c r="J168" s="9"/>
      <c r="K168" s="11"/>
      <c r="L168" s="9">
        <v>1</v>
      </c>
      <c r="M168" s="11">
        <v>1</v>
      </c>
      <c r="N168" s="9"/>
      <c r="O168" s="75"/>
    </row>
    <row r="169" spans="1:15" ht="42.75" customHeight="1">
      <c r="A169" s="30">
        <v>151</v>
      </c>
      <c r="B169" s="55" t="s">
        <v>333</v>
      </c>
      <c r="C169" s="55" t="s">
        <v>8</v>
      </c>
      <c r="D169" s="41">
        <v>82816</v>
      </c>
      <c r="E169" s="13"/>
      <c r="F169" s="14">
        <v>1</v>
      </c>
      <c r="G169" s="15"/>
      <c r="H169" s="12"/>
      <c r="I169" s="9">
        <v>1</v>
      </c>
      <c r="J169" s="9"/>
      <c r="K169" s="11"/>
      <c r="L169" s="9">
        <v>1</v>
      </c>
      <c r="M169" s="11">
        <v>1</v>
      </c>
      <c r="N169" s="9"/>
      <c r="O169" s="75"/>
    </row>
    <row r="170" spans="1:15" ht="42.75" customHeight="1">
      <c r="A170" s="30">
        <v>152</v>
      </c>
      <c r="B170" s="55" t="s">
        <v>334</v>
      </c>
      <c r="C170" s="55" t="s">
        <v>8</v>
      </c>
      <c r="D170" s="41">
        <v>112476</v>
      </c>
      <c r="E170" s="13"/>
      <c r="F170" s="14">
        <v>1</v>
      </c>
      <c r="G170" s="15"/>
      <c r="H170" s="12"/>
      <c r="I170" s="9">
        <v>1</v>
      </c>
      <c r="J170" s="9"/>
      <c r="K170" s="11"/>
      <c r="L170" s="9">
        <v>1</v>
      </c>
      <c r="M170" s="11">
        <v>1</v>
      </c>
      <c r="N170" s="9"/>
      <c r="O170" s="75"/>
    </row>
    <row r="171" spans="1:15" ht="42.75" customHeight="1">
      <c r="A171" s="30">
        <v>153</v>
      </c>
      <c r="B171" s="55" t="s">
        <v>335</v>
      </c>
      <c r="C171" s="55" t="s">
        <v>8</v>
      </c>
      <c r="D171" s="41">
        <v>83274</v>
      </c>
      <c r="E171" s="13"/>
      <c r="F171" s="14">
        <v>1</v>
      </c>
      <c r="G171" s="15"/>
      <c r="H171" s="12"/>
      <c r="I171" s="9">
        <v>1</v>
      </c>
      <c r="J171" s="9"/>
      <c r="K171" s="11"/>
      <c r="L171" s="9">
        <v>1</v>
      </c>
      <c r="M171" s="11">
        <v>1</v>
      </c>
      <c r="N171" s="9"/>
      <c r="O171" s="75"/>
    </row>
    <row r="172" spans="1:15" ht="42.75" customHeight="1">
      <c r="A172" s="30">
        <v>154</v>
      </c>
      <c r="B172" s="55" t="s">
        <v>336</v>
      </c>
      <c r="C172" s="55" t="s">
        <v>337</v>
      </c>
      <c r="D172" s="41">
        <v>68043</v>
      </c>
      <c r="E172" s="13"/>
      <c r="F172" s="14">
        <v>1</v>
      </c>
      <c r="G172" s="15"/>
      <c r="H172" s="12"/>
      <c r="I172" s="9">
        <v>1</v>
      </c>
      <c r="J172" s="9"/>
      <c r="K172" s="11"/>
      <c r="L172" s="9">
        <v>1</v>
      </c>
      <c r="M172" s="11">
        <v>1</v>
      </c>
      <c r="N172" s="9"/>
      <c r="O172" s="75"/>
    </row>
    <row r="173" spans="1:15" ht="42.75" customHeight="1">
      <c r="A173" s="30">
        <v>155</v>
      </c>
      <c r="B173" s="55" t="s">
        <v>338</v>
      </c>
      <c r="C173" s="55" t="s">
        <v>342</v>
      </c>
      <c r="D173" s="41">
        <v>56268</v>
      </c>
      <c r="E173" s="13"/>
      <c r="F173" s="14">
        <v>1</v>
      </c>
      <c r="G173" s="15"/>
      <c r="H173" s="12"/>
      <c r="I173" s="9">
        <v>1</v>
      </c>
      <c r="J173" s="9"/>
      <c r="K173" s="11"/>
      <c r="L173" s="9">
        <v>1</v>
      </c>
      <c r="M173" s="11">
        <v>1</v>
      </c>
      <c r="N173" s="9"/>
      <c r="O173" s="75"/>
    </row>
    <row r="174" spans="1:15" ht="42.75" customHeight="1">
      <c r="A174" s="30">
        <v>156</v>
      </c>
      <c r="B174" s="55" t="s">
        <v>339</v>
      </c>
      <c r="C174" s="55" t="s">
        <v>342</v>
      </c>
      <c r="D174" s="41">
        <v>282516</v>
      </c>
      <c r="E174" s="13"/>
      <c r="F174" s="14">
        <v>1</v>
      </c>
      <c r="G174" s="15"/>
      <c r="H174" s="12"/>
      <c r="I174" s="9">
        <v>1</v>
      </c>
      <c r="J174" s="9"/>
      <c r="K174" s="11"/>
      <c r="L174" s="9">
        <v>1</v>
      </c>
      <c r="M174" s="11">
        <v>1</v>
      </c>
      <c r="N174" s="9"/>
      <c r="O174" s="75"/>
    </row>
    <row r="175" spans="1:15" ht="42.75" customHeight="1">
      <c r="A175" s="30">
        <v>157</v>
      </c>
      <c r="B175" s="55" t="s">
        <v>341</v>
      </c>
      <c r="C175" s="55" t="s">
        <v>342</v>
      </c>
      <c r="D175" s="43">
        <v>584444</v>
      </c>
      <c r="E175" s="13"/>
      <c r="F175" s="14">
        <v>1</v>
      </c>
      <c r="G175" s="15"/>
      <c r="H175" s="12"/>
      <c r="I175" s="9">
        <v>1</v>
      </c>
      <c r="J175" s="9"/>
      <c r="K175" s="11"/>
      <c r="L175" s="9">
        <v>1</v>
      </c>
      <c r="M175" s="11">
        <v>1</v>
      </c>
      <c r="N175" s="9"/>
      <c r="O175" s="75"/>
    </row>
    <row r="176" spans="1:15" ht="42.75" customHeight="1">
      <c r="A176" s="30">
        <v>158</v>
      </c>
      <c r="B176" s="55" t="s">
        <v>340</v>
      </c>
      <c r="C176" s="55" t="s">
        <v>342</v>
      </c>
      <c r="D176" s="41">
        <v>298202</v>
      </c>
      <c r="E176" s="13"/>
      <c r="F176" s="14">
        <v>1</v>
      </c>
      <c r="G176" s="15"/>
      <c r="H176" s="12"/>
      <c r="I176" s="9">
        <v>1</v>
      </c>
      <c r="J176" s="9"/>
      <c r="K176" s="11"/>
      <c r="L176" s="9">
        <v>1</v>
      </c>
      <c r="M176" s="11">
        <v>1</v>
      </c>
      <c r="N176" s="9"/>
      <c r="O176" s="75"/>
    </row>
    <row r="177" spans="1:15" ht="52.5" customHeight="1">
      <c r="A177" s="84">
        <v>159</v>
      </c>
      <c r="B177" s="61" t="s">
        <v>343</v>
      </c>
      <c r="C177" s="58" t="s">
        <v>344</v>
      </c>
      <c r="D177" s="44">
        <v>74738</v>
      </c>
      <c r="E177" s="32"/>
      <c r="F177" s="36" t="s">
        <v>276</v>
      </c>
      <c r="G177" s="37"/>
      <c r="H177" s="34"/>
      <c r="I177" s="33" t="s">
        <v>276</v>
      </c>
      <c r="J177" s="33"/>
      <c r="K177" s="35"/>
      <c r="L177" s="33" t="s">
        <v>276</v>
      </c>
      <c r="M177" s="35" t="s">
        <v>276</v>
      </c>
      <c r="N177" s="33"/>
      <c r="O177" s="83" t="s">
        <v>345</v>
      </c>
    </row>
    <row r="178" spans="1:15" ht="42.75" customHeight="1">
      <c r="A178" s="30">
        <v>160</v>
      </c>
      <c r="B178" s="55" t="s">
        <v>346</v>
      </c>
      <c r="C178" s="55" t="s">
        <v>347</v>
      </c>
      <c r="D178" s="41">
        <v>73568</v>
      </c>
      <c r="E178" s="13"/>
      <c r="F178" s="14">
        <v>1</v>
      </c>
      <c r="G178" s="15"/>
      <c r="H178" s="12"/>
      <c r="I178" s="9">
        <v>1</v>
      </c>
      <c r="J178" s="9"/>
      <c r="K178" s="11"/>
      <c r="L178" s="9">
        <v>1</v>
      </c>
      <c r="M178" s="11">
        <v>1</v>
      </c>
      <c r="N178" s="9"/>
      <c r="O178" s="75"/>
    </row>
    <row r="179" spans="1:15" ht="42.75" customHeight="1">
      <c r="A179" s="84">
        <v>161</v>
      </c>
      <c r="B179" s="61" t="s">
        <v>195</v>
      </c>
      <c r="C179" s="66" t="s">
        <v>196</v>
      </c>
      <c r="D179" s="67">
        <v>284329</v>
      </c>
      <c r="E179" s="68"/>
      <c r="F179" s="69" t="s">
        <v>276</v>
      </c>
      <c r="G179" s="70"/>
      <c r="H179" s="71"/>
      <c r="I179" s="72" t="s">
        <v>276</v>
      </c>
      <c r="J179" s="72"/>
      <c r="K179" s="73"/>
      <c r="L179" s="72" t="s">
        <v>276</v>
      </c>
      <c r="M179" s="73" t="s">
        <v>276</v>
      </c>
      <c r="N179" s="72"/>
      <c r="O179" s="78" t="s">
        <v>686</v>
      </c>
    </row>
    <row r="180" spans="1:15" ht="42.75" customHeight="1">
      <c r="A180" s="84">
        <v>162</v>
      </c>
      <c r="B180" s="61" t="s">
        <v>197</v>
      </c>
      <c r="C180" s="66" t="s">
        <v>198</v>
      </c>
      <c r="D180" s="41">
        <v>59282</v>
      </c>
      <c r="E180" s="68"/>
      <c r="F180" s="69" t="s">
        <v>276</v>
      </c>
      <c r="G180" s="70"/>
      <c r="H180" s="71"/>
      <c r="I180" s="72" t="s">
        <v>276</v>
      </c>
      <c r="J180" s="72"/>
      <c r="K180" s="73"/>
      <c r="L180" s="72" t="s">
        <v>276</v>
      </c>
      <c r="M180" s="73" t="s">
        <v>276</v>
      </c>
      <c r="N180" s="72"/>
      <c r="O180" s="78" t="s">
        <v>686</v>
      </c>
    </row>
    <row r="181" spans="1:15" ht="42.75" customHeight="1">
      <c r="A181" s="84">
        <v>163</v>
      </c>
      <c r="B181" s="61" t="s">
        <v>199</v>
      </c>
      <c r="C181" s="66" t="s">
        <v>200</v>
      </c>
      <c r="D181" s="41">
        <v>250323</v>
      </c>
      <c r="E181" s="68"/>
      <c r="F181" s="69" t="s">
        <v>276</v>
      </c>
      <c r="G181" s="70"/>
      <c r="H181" s="71"/>
      <c r="I181" s="72" t="s">
        <v>276</v>
      </c>
      <c r="J181" s="72"/>
      <c r="K181" s="73"/>
      <c r="L181" s="72" t="s">
        <v>276</v>
      </c>
      <c r="M181" s="73" t="s">
        <v>276</v>
      </c>
      <c r="N181" s="72"/>
      <c r="O181" s="78" t="s">
        <v>686</v>
      </c>
    </row>
    <row r="182" spans="1:15" ht="42.75" customHeight="1">
      <c r="A182" s="30">
        <v>164</v>
      </c>
      <c r="B182" s="55" t="s">
        <v>349</v>
      </c>
      <c r="C182" s="55" t="s">
        <v>353</v>
      </c>
      <c r="D182" s="41">
        <v>84871</v>
      </c>
      <c r="E182" s="13"/>
      <c r="F182" s="14">
        <v>1</v>
      </c>
      <c r="G182" s="15"/>
      <c r="H182" s="12"/>
      <c r="I182" s="9">
        <v>1</v>
      </c>
      <c r="J182" s="9"/>
      <c r="K182" s="11"/>
      <c r="L182" s="9">
        <v>1</v>
      </c>
      <c r="M182" s="11">
        <v>1</v>
      </c>
      <c r="N182" s="9"/>
      <c r="O182" s="75"/>
    </row>
    <row r="183" spans="1:15" ht="42.75" customHeight="1">
      <c r="A183" s="30">
        <v>165</v>
      </c>
      <c r="B183" s="55" t="s">
        <v>350</v>
      </c>
      <c r="C183" s="55" t="s">
        <v>353</v>
      </c>
      <c r="D183" s="41">
        <v>83505</v>
      </c>
      <c r="E183" s="13"/>
      <c r="F183" s="14">
        <v>1</v>
      </c>
      <c r="G183" s="15"/>
      <c r="H183" s="12"/>
      <c r="I183" s="9">
        <v>1</v>
      </c>
      <c r="J183" s="9"/>
      <c r="K183" s="11"/>
      <c r="L183" s="9">
        <v>1</v>
      </c>
      <c r="M183" s="11">
        <v>1</v>
      </c>
      <c r="N183" s="9"/>
      <c r="O183" s="75"/>
    </row>
    <row r="184" spans="1:15" ht="42.75" customHeight="1">
      <c r="A184" s="30">
        <v>166</v>
      </c>
      <c r="B184" s="55" t="s">
        <v>351</v>
      </c>
      <c r="C184" s="55" t="s">
        <v>353</v>
      </c>
      <c r="D184" s="41">
        <v>70175</v>
      </c>
      <c r="E184" s="13"/>
      <c r="F184" s="14">
        <v>1</v>
      </c>
      <c r="G184" s="15"/>
      <c r="H184" s="12"/>
      <c r="I184" s="9">
        <v>1</v>
      </c>
      <c r="J184" s="9"/>
      <c r="K184" s="11"/>
      <c r="L184" s="9">
        <v>1</v>
      </c>
      <c r="M184" s="11">
        <v>1</v>
      </c>
      <c r="N184" s="9"/>
      <c r="O184" s="75"/>
    </row>
    <row r="185" spans="1:15" ht="42.75" customHeight="1">
      <c r="A185" s="30">
        <v>167</v>
      </c>
      <c r="B185" s="55" t="s">
        <v>352</v>
      </c>
      <c r="C185" s="55" t="s">
        <v>353</v>
      </c>
      <c r="D185" s="41">
        <v>70455</v>
      </c>
      <c r="E185" s="13"/>
      <c r="F185" s="14">
        <v>1</v>
      </c>
      <c r="G185" s="15"/>
      <c r="H185" s="12"/>
      <c r="I185" s="9">
        <v>1</v>
      </c>
      <c r="J185" s="9"/>
      <c r="K185" s="11"/>
      <c r="L185" s="9">
        <v>1</v>
      </c>
      <c r="M185" s="11">
        <v>1</v>
      </c>
      <c r="N185" s="9"/>
      <c r="O185" s="75"/>
    </row>
    <row r="186" spans="1:15" ht="42.75" customHeight="1">
      <c r="A186" s="30">
        <v>168</v>
      </c>
      <c r="B186" s="55" t="s">
        <v>354</v>
      </c>
      <c r="C186" s="55" t="s">
        <v>355</v>
      </c>
      <c r="D186" s="43">
        <v>496648</v>
      </c>
      <c r="E186" s="13"/>
      <c r="F186" s="14">
        <v>1</v>
      </c>
      <c r="G186" s="15"/>
      <c r="H186" s="12"/>
      <c r="I186" s="9">
        <v>1</v>
      </c>
      <c r="J186" s="9"/>
      <c r="K186" s="11"/>
      <c r="L186" s="9">
        <v>1</v>
      </c>
      <c r="M186" s="11">
        <v>1</v>
      </c>
      <c r="N186" s="9"/>
      <c r="O186" s="75"/>
    </row>
    <row r="187" spans="1:15" ht="42.75" customHeight="1">
      <c r="A187" s="30">
        <v>169</v>
      </c>
      <c r="B187" s="55" t="s">
        <v>363</v>
      </c>
      <c r="C187" s="55" t="s">
        <v>356</v>
      </c>
      <c r="D187" s="41">
        <v>92581</v>
      </c>
      <c r="E187" s="13"/>
      <c r="F187" s="14">
        <v>1</v>
      </c>
      <c r="G187" s="15"/>
      <c r="H187" s="12"/>
      <c r="I187" s="9">
        <v>1</v>
      </c>
      <c r="J187" s="9"/>
      <c r="K187" s="11"/>
      <c r="L187" s="9">
        <v>1</v>
      </c>
      <c r="M187" s="11">
        <v>1</v>
      </c>
      <c r="N187" s="9"/>
      <c r="O187" s="75"/>
    </row>
    <row r="188" spans="1:15" ht="42.75" customHeight="1">
      <c r="A188" s="30">
        <v>170</v>
      </c>
      <c r="B188" s="55" t="s">
        <v>364</v>
      </c>
      <c r="C188" s="55" t="s">
        <v>356</v>
      </c>
      <c r="D188" s="41">
        <v>76849</v>
      </c>
      <c r="E188" s="13"/>
      <c r="F188" s="14">
        <v>1</v>
      </c>
      <c r="G188" s="15"/>
      <c r="H188" s="12"/>
      <c r="I188" s="9">
        <v>1</v>
      </c>
      <c r="J188" s="9"/>
      <c r="K188" s="11"/>
      <c r="L188" s="9">
        <v>1</v>
      </c>
      <c r="M188" s="11">
        <v>1</v>
      </c>
      <c r="N188" s="9"/>
      <c r="O188" s="75"/>
    </row>
    <row r="189" spans="1:15" ht="42.75" customHeight="1">
      <c r="A189" s="30">
        <v>171</v>
      </c>
      <c r="B189" s="55" t="s">
        <v>365</v>
      </c>
      <c r="C189" s="55" t="s">
        <v>356</v>
      </c>
      <c r="D189" s="41">
        <v>246935</v>
      </c>
      <c r="E189" s="13"/>
      <c r="F189" s="14">
        <v>1</v>
      </c>
      <c r="G189" s="15"/>
      <c r="H189" s="12"/>
      <c r="I189" s="9">
        <v>1</v>
      </c>
      <c r="J189" s="9"/>
      <c r="K189" s="11"/>
      <c r="L189" s="9">
        <v>1</v>
      </c>
      <c r="M189" s="11">
        <v>1</v>
      </c>
      <c r="N189" s="9"/>
      <c r="O189" s="75"/>
    </row>
    <row r="190" spans="1:15" ht="42.75" customHeight="1">
      <c r="A190" s="30">
        <v>172</v>
      </c>
      <c r="B190" s="55" t="s">
        <v>361</v>
      </c>
      <c r="C190" s="55" t="s">
        <v>356</v>
      </c>
      <c r="D190" s="41">
        <v>100185</v>
      </c>
      <c r="E190" s="13"/>
      <c r="F190" s="14">
        <v>1</v>
      </c>
      <c r="G190" s="15"/>
      <c r="H190" s="12"/>
      <c r="I190" s="9">
        <v>1</v>
      </c>
      <c r="J190" s="9"/>
      <c r="K190" s="11"/>
      <c r="L190" s="9">
        <v>1</v>
      </c>
      <c r="M190" s="11">
        <v>1</v>
      </c>
      <c r="N190" s="9"/>
      <c r="O190" s="75"/>
    </row>
    <row r="191" spans="1:15" ht="42.75" customHeight="1">
      <c r="A191" s="30">
        <v>173</v>
      </c>
      <c r="B191" s="55" t="s">
        <v>362</v>
      </c>
      <c r="C191" s="55" t="s">
        <v>356</v>
      </c>
      <c r="D191" s="43">
        <v>78253</v>
      </c>
      <c r="E191" s="13"/>
      <c r="F191" s="14">
        <v>1</v>
      </c>
      <c r="G191" s="15"/>
      <c r="H191" s="12"/>
      <c r="I191" s="9">
        <v>1</v>
      </c>
      <c r="J191" s="9"/>
      <c r="K191" s="11"/>
      <c r="L191" s="9">
        <v>1</v>
      </c>
      <c r="M191" s="11">
        <v>1</v>
      </c>
      <c r="N191" s="9"/>
      <c r="O191" s="75"/>
    </row>
    <row r="192" spans="1:15" ht="42.75" customHeight="1">
      <c r="A192" s="30">
        <v>174</v>
      </c>
      <c r="B192" s="55" t="s">
        <v>360</v>
      </c>
      <c r="C192" s="55" t="s">
        <v>356</v>
      </c>
      <c r="D192" s="41">
        <v>97345</v>
      </c>
      <c r="E192" s="13"/>
      <c r="F192" s="14">
        <v>1</v>
      </c>
      <c r="G192" s="15"/>
      <c r="H192" s="12"/>
      <c r="I192" s="9">
        <v>1</v>
      </c>
      <c r="J192" s="9"/>
      <c r="K192" s="11"/>
      <c r="L192" s="9">
        <v>1</v>
      </c>
      <c r="M192" s="11">
        <v>1</v>
      </c>
      <c r="N192" s="9"/>
      <c r="O192" s="75"/>
    </row>
    <row r="193" spans="1:15" ht="42.75" customHeight="1">
      <c r="A193" s="30">
        <v>175</v>
      </c>
      <c r="B193" s="55" t="s">
        <v>359</v>
      </c>
      <c r="C193" s="55" t="s">
        <v>356</v>
      </c>
      <c r="D193" s="41">
        <v>86286</v>
      </c>
      <c r="E193" s="13"/>
      <c r="F193" s="14">
        <v>1</v>
      </c>
      <c r="G193" s="15"/>
      <c r="H193" s="12"/>
      <c r="I193" s="9">
        <v>1</v>
      </c>
      <c r="J193" s="9"/>
      <c r="K193" s="11"/>
      <c r="L193" s="9">
        <v>1</v>
      </c>
      <c r="M193" s="11">
        <v>1</v>
      </c>
      <c r="N193" s="9"/>
      <c r="O193" s="75"/>
    </row>
    <row r="194" spans="1:15" ht="42.75" customHeight="1">
      <c r="A194" s="30">
        <v>176</v>
      </c>
      <c r="B194" s="55" t="s">
        <v>358</v>
      </c>
      <c r="C194" s="55" t="s">
        <v>356</v>
      </c>
      <c r="D194" s="41">
        <v>252159</v>
      </c>
      <c r="E194" s="13"/>
      <c r="F194" s="14">
        <v>1</v>
      </c>
      <c r="G194" s="15"/>
      <c r="H194" s="12"/>
      <c r="I194" s="9">
        <v>1</v>
      </c>
      <c r="J194" s="9"/>
      <c r="K194" s="11"/>
      <c r="L194" s="9">
        <v>1</v>
      </c>
      <c r="M194" s="11">
        <v>1</v>
      </c>
      <c r="N194" s="9"/>
      <c r="O194" s="75"/>
    </row>
    <row r="195" spans="1:15" ht="42.75" customHeight="1">
      <c r="A195" s="30">
        <v>177</v>
      </c>
      <c r="B195" s="55" t="s">
        <v>357</v>
      </c>
      <c r="C195" s="55" t="s">
        <v>356</v>
      </c>
      <c r="D195" s="41">
        <v>75214</v>
      </c>
      <c r="E195" s="13"/>
      <c r="F195" s="14">
        <v>1</v>
      </c>
      <c r="G195" s="15"/>
      <c r="H195" s="12"/>
      <c r="I195" s="9">
        <v>1</v>
      </c>
      <c r="J195" s="9"/>
      <c r="K195" s="11"/>
      <c r="L195" s="9">
        <v>1</v>
      </c>
      <c r="M195" s="11">
        <v>1</v>
      </c>
      <c r="N195" s="9"/>
      <c r="O195" s="77"/>
    </row>
    <row r="196" spans="1:15" ht="42.75" customHeight="1">
      <c r="A196" s="30">
        <v>178</v>
      </c>
      <c r="B196" s="55" t="s">
        <v>366</v>
      </c>
      <c r="C196" s="55" t="s">
        <v>367</v>
      </c>
      <c r="D196" s="41">
        <v>49694</v>
      </c>
      <c r="E196" s="13"/>
      <c r="F196" s="14"/>
      <c r="G196" s="15"/>
      <c r="H196" s="12">
        <v>1</v>
      </c>
      <c r="I196" s="9"/>
      <c r="J196" s="9"/>
      <c r="K196" s="11"/>
      <c r="L196" s="9"/>
      <c r="M196" s="11"/>
      <c r="N196" s="9"/>
      <c r="O196" s="75"/>
    </row>
    <row r="197" spans="1:15" ht="42.75" customHeight="1">
      <c r="A197" s="30">
        <v>179</v>
      </c>
      <c r="B197" s="55" t="s">
        <v>368</v>
      </c>
      <c r="C197" s="55" t="s">
        <v>377</v>
      </c>
      <c r="D197" s="41">
        <v>154967</v>
      </c>
      <c r="E197" s="13"/>
      <c r="F197" s="14">
        <v>1</v>
      </c>
      <c r="G197" s="15"/>
      <c r="H197" s="12"/>
      <c r="I197" s="9">
        <v>1</v>
      </c>
      <c r="J197" s="9"/>
      <c r="K197" s="11"/>
      <c r="L197" s="9">
        <v>1</v>
      </c>
      <c r="M197" s="11">
        <v>1</v>
      </c>
      <c r="N197" s="9"/>
      <c r="O197" s="75"/>
    </row>
    <row r="198" spans="1:15" ht="42.75" customHeight="1">
      <c r="A198" s="30">
        <v>180</v>
      </c>
      <c r="B198" s="55" t="s">
        <v>369</v>
      </c>
      <c r="C198" s="55" t="s">
        <v>377</v>
      </c>
      <c r="D198" s="41">
        <v>77191</v>
      </c>
      <c r="E198" s="13"/>
      <c r="F198" s="14">
        <v>1</v>
      </c>
      <c r="G198" s="15"/>
      <c r="H198" s="12"/>
      <c r="I198" s="9">
        <v>1</v>
      </c>
      <c r="J198" s="9"/>
      <c r="K198" s="11"/>
      <c r="L198" s="9">
        <v>1</v>
      </c>
      <c r="M198" s="11">
        <v>1</v>
      </c>
      <c r="N198" s="9"/>
      <c r="O198" s="75"/>
    </row>
    <row r="199" spans="1:15" ht="42.75" customHeight="1">
      <c r="A199" s="84">
        <v>181</v>
      </c>
      <c r="B199" s="61" t="s">
        <v>376</v>
      </c>
      <c r="C199" s="66" t="s">
        <v>377</v>
      </c>
      <c r="D199" s="67">
        <v>82908</v>
      </c>
      <c r="E199" s="68"/>
      <c r="F199" s="69" t="s">
        <v>276</v>
      </c>
      <c r="G199" s="70"/>
      <c r="H199" s="71"/>
      <c r="I199" s="72" t="s">
        <v>276</v>
      </c>
      <c r="J199" s="72"/>
      <c r="K199" s="73"/>
      <c r="L199" s="72" t="s">
        <v>276</v>
      </c>
      <c r="M199" s="73" t="s">
        <v>276</v>
      </c>
      <c r="N199" s="72"/>
      <c r="O199" s="78" t="s">
        <v>686</v>
      </c>
    </row>
    <row r="200" spans="1:15" ht="42.75" customHeight="1">
      <c r="A200" s="30">
        <v>182</v>
      </c>
      <c r="B200" s="55" t="s">
        <v>375</v>
      </c>
      <c r="C200" s="55" t="s">
        <v>377</v>
      </c>
      <c r="D200" s="41">
        <v>84698</v>
      </c>
      <c r="E200" s="13"/>
      <c r="F200" s="14">
        <v>1</v>
      </c>
      <c r="G200" s="15"/>
      <c r="H200" s="12"/>
      <c r="I200" s="9">
        <v>1</v>
      </c>
      <c r="J200" s="9"/>
      <c r="K200" s="11"/>
      <c r="L200" s="9">
        <v>1</v>
      </c>
      <c r="M200" s="11">
        <v>1</v>
      </c>
      <c r="N200" s="9"/>
      <c r="O200" s="75"/>
    </row>
    <row r="201" spans="1:15" ht="42.75" customHeight="1">
      <c r="A201" s="30">
        <v>183</v>
      </c>
      <c r="B201" s="55" t="s">
        <v>374</v>
      </c>
      <c r="C201" s="55" t="s">
        <v>377</v>
      </c>
      <c r="D201" s="41">
        <v>72157</v>
      </c>
      <c r="E201" s="13"/>
      <c r="F201" s="14">
        <v>1</v>
      </c>
      <c r="G201" s="15"/>
      <c r="H201" s="12"/>
      <c r="I201" s="9">
        <v>1</v>
      </c>
      <c r="J201" s="9"/>
      <c r="K201" s="11"/>
      <c r="L201" s="9">
        <v>1</v>
      </c>
      <c r="M201" s="11">
        <v>1</v>
      </c>
      <c r="N201" s="9"/>
      <c r="O201" s="75"/>
    </row>
    <row r="202" spans="1:15" ht="42.75" customHeight="1">
      <c r="A202" s="30">
        <v>184</v>
      </c>
      <c r="B202" s="55" t="s">
        <v>373</v>
      </c>
      <c r="C202" s="55" t="s">
        <v>377</v>
      </c>
      <c r="D202" s="41">
        <v>73930</v>
      </c>
      <c r="E202" s="13"/>
      <c r="F202" s="14">
        <v>1</v>
      </c>
      <c r="G202" s="15"/>
      <c r="H202" s="12"/>
      <c r="I202" s="9">
        <v>1</v>
      </c>
      <c r="J202" s="9"/>
      <c r="K202" s="11"/>
      <c r="L202" s="9">
        <v>1</v>
      </c>
      <c r="M202" s="11">
        <v>1</v>
      </c>
      <c r="N202" s="9"/>
      <c r="O202" s="75"/>
    </row>
    <row r="203" spans="1:15" ht="42.75" customHeight="1">
      <c r="A203" s="30">
        <v>185</v>
      </c>
      <c r="B203" s="55" t="s">
        <v>372</v>
      </c>
      <c r="C203" s="55" t="s">
        <v>377</v>
      </c>
      <c r="D203" s="41">
        <v>78471</v>
      </c>
      <c r="E203" s="13"/>
      <c r="F203" s="14">
        <v>1</v>
      </c>
      <c r="G203" s="15"/>
      <c r="H203" s="12"/>
      <c r="I203" s="9">
        <v>1</v>
      </c>
      <c r="J203" s="9"/>
      <c r="K203" s="11"/>
      <c r="L203" s="9">
        <v>1</v>
      </c>
      <c r="M203" s="11">
        <v>1</v>
      </c>
      <c r="N203" s="9"/>
      <c r="O203" s="75"/>
    </row>
    <row r="204" spans="1:15" ht="42.75" customHeight="1">
      <c r="A204" s="84">
        <v>186</v>
      </c>
      <c r="B204" s="61" t="s">
        <v>371</v>
      </c>
      <c r="C204" s="66" t="s">
        <v>377</v>
      </c>
      <c r="D204" s="67">
        <v>76460</v>
      </c>
      <c r="E204" s="68"/>
      <c r="F204" s="69" t="s">
        <v>276</v>
      </c>
      <c r="G204" s="70"/>
      <c r="H204" s="71"/>
      <c r="I204" s="72" t="s">
        <v>276</v>
      </c>
      <c r="J204" s="72"/>
      <c r="K204" s="73"/>
      <c r="L204" s="72" t="s">
        <v>276</v>
      </c>
      <c r="M204" s="73" t="s">
        <v>276</v>
      </c>
      <c r="N204" s="72"/>
      <c r="O204" s="78" t="s">
        <v>686</v>
      </c>
    </row>
    <row r="205" spans="1:15" ht="42.75" customHeight="1">
      <c r="A205" s="30">
        <v>187</v>
      </c>
      <c r="B205" s="55" t="s">
        <v>370</v>
      </c>
      <c r="C205" s="55" t="s">
        <v>377</v>
      </c>
      <c r="D205" s="41">
        <v>80023</v>
      </c>
      <c r="E205" s="13"/>
      <c r="F205" s="14">
        <v>1</v>
      </c>
      <c r="G205" s="15"/>
      <c r="H205" s="12"/>
      <c r="I205" s="9">
        <v>1</v>
      </c>
      <c r="J205" s="9"/>
      <c r="K205" s="11"/>
      <c r="L205" s="9">
        <v>1</v>
      </c>
      <c r="M205" s="11">
        <v>1</v>
      </c>
      <c r="N205" s="9"/>
      <c r="O205" s="75"/>
    </row>
    <row r="206" spans="1:15" ht="42.75" customHeight="1">
      <c r="A206" s="30">
        <v>188</v>
      </c>
      <c r="B206" s="55" t="s">
        <v>378</v>
      </c>
      <c r="C206" s="55" t="s">
        <v>381</v>
      </c>
      <c r="D206" s="41">
        <v>69775</v>
      </c>
      <c r="E206" s="13"/>
      <c r="F206" s="14">
        <v>1</v>
      </c>
      <c r="G206" s="15"/>
      <c r="H206" s="12"/>
      <c r="I206" s="9">
        <v>1</v>
      </c>
      <c r="J206" s="9"/>
      <c r="K206" s="11"/>
      <c r="L206" s="9">
        <v>1</v>
      </c>
      <c r="M206" s="11">
        <v>1</v>
      </c>
      <c r="N206" s="9"/>
      <c r="O206" s="75"/>
    </row>
    <row r="207" spans="1:15" ht="55.5" customHeight="1">
      <c r="A207" s="30">
        <v>189</v>
      </c>
      <c r="B207" s="55" t="s">
        <v>379</v>
      </c>
      <c r="C207" s="55" t="s">
        <v>380</v>
      </c>
      <c r="D207" s="41">
        <v>70201</v>
      </c>
      <c r="E207" s="13"/>
      <c r="F207" s="14">
        <v>1</v>
      </c>
      <c r="G207" s="15"/>
      <c r="H207" s="12"/>
      <c r="I207" s="9">
        <v>1</v>
      </c>
      <c r="J207" s="9"/>
      <c r="K207" s="11"/>
      <c r="L207" s="9">
        <v>1</v>
      </c>
      <c r="M207" s="11">
        <v>1</v>
      </c>
      <c r="N207" s="9"/>
      <c r="O207" s="75"/>
    </row>
    <row r="208" spans="1:15" ht="42.75" customHeight="1">
      <c r="A208" s="30">
        <v>190</v>
      </c>
      <c r="B208" s="55" t="s">
        <v>383</v>
      </c>
      <c r="C208" s="55" t="s">
        <v>382</v>
      </c>
      <c r="D208" s="41">
        <v>218090</v>
      </c>
      <c r="E208" s="13"/>
      <c r="F208" s="14">
        <v>1</v>
      </c>
      <c r="G208" s="15"/>
      <c r="H208" s="12"/>
      <c r="I208" s="9">
        <v>1</v>
      </c>
      <c r="J208" s="9"/>
      <c r="K208" s="11"/>
      <c r="L208" s="9">
        <v>1</v>
      </c>
      <c r="M208" s="11">
        <v>1</v>
      </c>
      <c r="N208" s="9"/>
      <c r="O208" s="75"/>
    </row>
    <row r="209" spans="1:15" ht="42.75" customHeight="1">
      <c r="A209" s="30">
        <v>191</v>
      </c>
      <c r="B209" s="55" t="s">
        <v>384</v>
      </c>
      <c r="C209" s="55" t="s">
        <v>385</v>
      </c>
      <c r="D209" s="41">
        <v>27302</v>
      </c>
      <c r="E209" s="13"/>
      <c r="F209" s="14">
        <v>1</v>
      </c>
      <c r="G209" s="15"/>
      <c r="H209" s="12"/>
      <c r="I209" s="9">
        <v>1</v>
      </c>
      <c r="J209" s="9"/>
      <c r="K209" s="11"/>
      <c r="L209" s="9">
        <v>1</v>
      </c>
      <c r="M209" s="11">
        <v>1</v>
      </c>
      <c r="N209" s="9"/>
      <c r="O209" s="75"/>
    </row>
    <row r="210" spans="1:15" ht="42.75" customHeight="1">
      <c r="A210" s="30">
        <v>192</v>
      </c>
      <c r="B210" s="55" t="s">
        <v>387</v>
      </c>
      <c r="C210" s="55" t="s">
        <v>386</v>
      </c>
      <c r="D210" s="41">
        <v>70112</v>
      </c>
      <c r="E210" s="13"/>
      <c r="F210" s="14">
        <v>1</v>
      </c>
      <c r="G210" s="15"/>
      <c r="H210" s="12"/>
      <c r="I210" s="9">
        <v>1</v>
      </c>
      <c r="J210" s="9"/>
      <c r="K210" s="11"/>
      <c r="L210" s="9">
        <v>1</v>
      </c>
      <c r="M210" s="11">
        <v>1</v>
      </c>
      <c r="N210" s="9"/>
      <c r="O210" s="75"/>
    </row>
    <row r="211" spans="1:15" ht="42.75" customHeight="1">
      <c r="A211" s="30">
        <v>193</v>
      </c>
      <c r="B211" s="55" t="s">
        <v>388</v>
      </c>
      <c r="C211" s="55" t="s">
        <v>386</v>
      </c>
      <c r="D211" s="41">
        <v>70161</v>
      </c>
      <c r="E211" s="13"/>
      <c r="F211" s="14">
        <v>1</v>
      </c>
      <c r="G211" s="15"/>
      <c r="H211" s="12"/>
      <c r="I211" s="9">
        <v>1</v>
      </c>
      <c r="J211" s="9"/>
      <c r="K211" s="11"/>
      <c r="L211" s="9">
        <v>1</v>
      </c>
      <c r="M211" s="11">
        <v>1</v>
      </c>
      <c r="N211" s="9"/>
      <c r="O211" s="75"/>
    </row>
    <row r="212" spans="1:15" ht="42.75" customHeight="1">
      <c r="A212" s="30">
        <v>194</v>
      </c>
      <c r="B212" s="55" t="s">
        <v>389</v>
      </c>
      <c r="C212" s="55" t="s">
        <v>386</v>
      </c>
      <c r="D212" s="41">
        <v>62810</v>
      </c>
      <c r="E212" s="13"/>
      <c r="F212" s="14">
        <v>1</v>
      </c>
      <c r="G212" s="15"/>
      <c r="H212" s="12"/>
      <c r="I212" s="9">
        <v>1</v>
      </c>
      <c r="J212" s="9"/>
      <c r="K212" s="11"/>
      <c r="L212" s="9">
        <v>1</v>
      </c>
      <c r="M212" s="11">
        <v>1</v>
      </c>
      <c r="N212" s="9"/>
      <c r="O212" s="75"/>
    </row>
    <row r="213" spans="1:15" ht="42.75" customHeight="1">
      <c r="A213" s="30">
        <v>195</v>
      </c>
      <c r="B213" s="55" t="s">
        <v>390</v>
      </c>
      <c r="C213" s="55" t="s">
        <v>386</v>
      </c>
      <c r="D213" s="41">
        <v>63151</v>
      </c>
      <c r="E213" s="13"/>
      <c r="F213" s="14">
        <v>1</v>
      </c>
      <c r="G213" s="15"/>
      <c r="H213" s="12"/>
      <c r="I213" s="9">
        <v>1</v>
      </c>
      <c r="J213" s="9"/>
      <c r="K213" s="11"/>
      <c r="L213" s="9">
        <v>1</v>
      </c>
      <c r="M213" s="11">
        <v>1</v>
      </c>
      <c r="N213" s="9"/>
      <c r="O213" s="75"/>
    </row>
    <row r="214" spans="1:15" ht="42.75" customHeight="1">
      <c r="A214" s="30">
        <v>196</v>
      </c>
      <c r="B214" s="55" t="s">
        <v>391</v>
      </c>
      <c r="C214" s="55" t="s">
        <v>386</v>
      </c>
      <c r="D214" s="41">
        <v>64294</v>
      </c>
      <c r="E214" s="13"/>
      <c r="F214" s="14">
        <v>1</v>
      </c>
      <c r="G214" s="15"/>
      <c r="H214" s="12"/>
      <c r="I214" s="9">
        <v>1</v>
      </c>
      <c r="J214" s="9"/>
      <c r="K214" s="11"/>
      <c r="L214" s="9">
        <v>1</v>
      </c>
      <c r="M214" s="11">
        <v>1</v>
      </c>
      <c r="N214" s="9"/>
      <c r="O214" s="75"/>
    </row>
    <row r="215" spans="1:15" ht="42.75" customHeight="1">
      <c r="A215" s="30">
        <v>197</v>
      </c>
      <c r="B215" s="55" t="s">
        <v>392</v>
      </c>
      <c r="C215" s="55" t="s">
        <v>386</v>
      </c>
      <c r="D215" s="41">
        <v>62786</v>
      </c>
      <c r="E215" s="13"/>
      <c r="F215" s="14">
        <v>1</v>
      </c>
      <c r="G215" s="15"/>
      <c r="H215" s="12"/>
      <c r="I215" s="9">
        <v>1</v>
      </c>
      <c r="J215" s="9"/>
      <c r="K215" s="11"/>
      <c r="L215" s="9">
        <v>1</v>
      </c>
      <c r="M215" s="11">
        <v>1</v>
      </c>
      <c r="N215" s="9"/>
      <c r="O215" s="75"/>
    </row>
    <row r="216" spans="1:15" ht="42.75" customHeight="1">
      <c r="A216" s="30">
        <v>198</v>
      </c>
      <c r="B216" s="55" t="s">
        <v>393</v>
      </c>
      <c r="C216" s="55" t="s">
        <v>394</v>
      </c>
      <c r="D216" s="41">
        <v>49731</v>
      </c>
      <c r="E216" s="13"/>
      <c r="F216" s="14">
        <v>1</v>
      </c>
      <c r="G216" s="15"/>
      <c r="H216" s="12"/>
      <c r="I216" s="9">
        <v>1</v>
      </c>
      <c r="J216" s="9"/>
      <c r="K216" s="11"/>
      <c r="L216" s="9">
        <v>1</v>
      </c>
      <c r="M216" s="11">
        <v>1</v>
      </c>
      <c r="N216" s="9"/>
      <c r="O216" s="75"/>
    </row>
    <row r="217" spans="1:15" ht="42.75" customHeight="1">
      <c r="A217" s="30">
        <v>199</v>
      </c>
      <c r="B217" s="55" t="s">
        <v>395</v>
      </c>
      <c r="C217" s="55" t="s">
        <v>396</v>
      </c>
      <c r="D217" s="41">
        <v>78502</v>
      </c>
      <c r="E217" s="13"/>
      <c r="F217" s="14">
        <v>1</v>
      </c>
      <c r="G217" s="15"/>
      <c r="H217" s="12"/>
      <c r="I217" s="9">
        <v>1</v>
      </c>
      <c r="J217" s="9"/>
      <c r="K217" s="11"/>
      <c r="L217" s="9">
        <v>1</v>
      </c>
      <c r="M217" s="11">
        <v>1</v>
      </c>
      <c r="N217" s="9"/>
      <c r="O217" s="75"/>
    </row>
    <row r="218" spans="1:15" ht="42.75" customHeight="1">
      <c r="A218" s="30">
        <v>200</v>
      </c>
      <c r="B218" s="55" t="s">
        <v>398</v>
      </c>
      <c r="C218" s="55" t="s">
        <v>399</v>
      </c>
      <c r="D218" s="41">
        <v>237728</v>
      </c>
      <c r="E218" s="13"/>
      <c r="F218" s="14">
        <v>1</v>
      </c>
      <c r="G218" s="15"/>
      <c r="H218" s="12"/>
      <c r="I218" s="9">
        <v>1</v>
      </c>
      <c r="J218" s="9"/>
      <c r="K218" s="11"/>
      <c r="L218" s="9">
        <v>1</v>
      </c>
      <c r="M218" s="11">
        <v>1</v>
      </c>
      <c r="N218" s="9"/>
      <c r="O218" s="75"/>
    </row>
    <row r="219" spans="1:15" ht="42.75" customHeight="1">
      <c r="A219" s="30">
        <v>201</v>
      </c>
      <c r="B219" s="55" t="s">
        <v>397</v>
      </c>
      <c r="C219" s="55" t="s">
        <v>400</v>
      </c>
      <c r="D219" s="41">
        <v>50984</v>
      </c>
      <c r="E219" s="13"/>
      <c r="F219" s="14">
        <v>1</v>
      </c>
      <c r="G219" s="15"/>
      <c r="H219" s="12"/>
      <c r="I219" s="9">
        <v>1</v>
      </c>
      <c r="J219" s="9"/>
      <c r="K219" s="11"/>
      <c r="L219" s="9">
        <v>1</v>
      </c>
      <c r="M219" s="11">
        <v>1</v>
      </c>
      <c r="N219" s="9"/>
      <c r="O219" s="75"/>
    </row>
    <row r="220" spans="1:15" ht="42.75" customHeight="1">
      <c r="A220" s="30">
        <v>202</v>
      </c>
      <c r="B220" s="55" t="s">
        <v>401</v>
      </c>
      <c r="C220" s="55" t="s">
        <v>402</v>
      </c>
      <c r="D220" s="41">
        <v>77607</v>
      </c>
      <c r="E220" s="13"/>
      <c r="F220" s="14">
        <v>1</v>
      </c>
      <c r="G220" s="15"/>
      <c r="H220" s="12"/>
      <c r="I220" s="9">
        <v>1</v>
      </c>
      <c r="J220" s="9"/>
      <c r="K220" s="11"/>
      <c r="L220" s="9">
        <v>1</v>
      </c>
      <c r="M220" s="11">
        <v>1</v>
      </c>
      <c r="N220" s="9"/>
      <c r="O220" s="75"/>
    </row>
    <row r="221" spans="1:15" ht="42.75" customHeight="1">
      <c r="A221" s="30">
        <v>203</v>
      </c>
      <c r="B221" s="55" t="s">
        <v>403</v>
      </c>
      <c r="C221" s="55" t="s">
        <v>404</v>
      </c>
      <c r="D221" s="41">
        <v>73905</v>
      </c>
      <c r="E221" s="13"/>
      <c r="F221" s="14">
        <v>1</v>
      </c>
      <c r="G221" s="15"/>
      <c r="H221" s="12"/>
      <c r="I221" s="9">
        <v>1</v>
      </c>
      <c r="J221" s="9"/>
      <c r="K221" s="11"/>
      <c r="L221" s="9">
        <v>1</v>
      </c>
      <c r="M221" s="11">
        <v>1</v>
      </c>
      <c r="N221" s="9"/>
      <c r="O221" s="75"/>
    </row>
    <row r="222" spans="1:15" ht="42.75" customHeight="1">
      <c r="A222" s="30">
        <v>204</v>
      </c>
      <c r="B222" s="55" t="s">
        <v>405</v>
      </c>
      <c r="C222" s="55" t="s">
        <v>406</v>
      </c>
      <c r="D222" s="41">
        <v>105903</v>
      </c>
      <c r="E222" s="13"/>
      <c r="F222" s="14">
        <v>1</v>
      </c>
      <c r="G222" s="15"/>
      <c r="H222" s="12"/>
      <c r="I222" s="9">
        <v>1</v>
      </c>
      <c r="J222" s="9"/>
      <c r="K222" s="11"/>
      <c r="L222" s="9">
        <v>1</v>
      </c>
      <c r="M222" s="11">
        <v>1</v>
      </c>
      <c r="N222" s="9"/>
      <c r="O222" s="75"/>
    </row>
    <row r="223" spans="1:15" ht="42.75" customHeight="1">
      <c r="A223" s="30">
        <v>205</v>
      </c>
      <c r="B223" s="55" t="s">
        <v>407</v>
      </c>
      <c r="C223" s="55" t="s">
        <v>410</v>
      </c>
      <c r="D223" s="43">
        <v>342686</v>
      </c>
      <c r="E223" s="13"/>
      <c r="F223" s="14">
        <v>1</v>
      </c>
      <c r="G223" s="15"/>
      <c r="H223" s="12"/>
      <c r="I223" s="9">
        <v>1</v>
      </c>
      <c r="J223" s="9"/>
      <c r="K223" s="11"/>
      <c r="L223" s="9">
        <v>1</v>
      </c>
      <c r="M223" s="11">
        <v>1</v>
      </c>
      <c r="N223" s="9"/>
      <c r="O223" s="75"/>
    </row>
    <row r="224" spans="1:15" ht="42.75" customHeight="1">
      <c r="A224" s="30">
        <v>206</v>
      </c>
      <c r="B224" s="55" t="s">
        <v>408</v>
      </c>
      <c r="C224" s="55" t="s">
        <v>410</v>
      </c>
      <c r="D224" s="41">
        <v>790334982</v>
      </c>
      <c r="E224" s="13"/>
      <c r="F224" s="14">
        <v>1</v>
      </c>
      <c r="G224" s="15"/>
      <c r="H224" s="12"/>
      <c r="I224" s="9">
        <v>1</v>
      </c>
      <c r="J224" s="9"/>
      <c r="K224" s="11"/>
      <c r="L224" s="9">
        <v>1</v>
      </c>
      <c r="M224" s="11">
        <v>1</v>
      </c>
      <c r="N224" s="9"/>
      <c r="O224" s="75"/>
    </row>
    <row r="225" spans="1:15" ht="42.75" customHeight="1">
      <c r="A225" s="30">
        <v>207</v>
      </c>
      <c r="B225" s="55" t="s">
        <v>409</v>
      </c>
      <c r="C225" s="55" t="s">
        <v>7</v>
      </c>
      <c r="D225" s="41">
        <v>279471</v>
      </c>
      <c r="E225" s="13"/>
      <c r="F225" s="14">
        <v>1</v>
      </c>
      <c r="G225" s="15"/>
      <c r="H225" s="12"/>
      <c r="I225" s="9">
        <v>1</v>
      </c>
      <c r="J225" s="9"/>
      <c r="K225" s="11"/>
      <c r="L225" s="9">
        <v>1</v>
      </c>
      <c r="M225" s="11">
        <v>1</v>
      </c>
      <c r="N225" s="9"/>
      <c r="O225" s="75"/>
    </row>
    <row r="226" spans="1:15" ht="42.75" customHeight="1">
      <c r="A226" s="30">
        <v>208</v>
      </c>
      <c r="B226" s="55" t="s">
        <v>411</v>
      </c>
      <c r="C226" s="55" t="s">
        <v>412</v>
      </c>
      <c r="D226" s="41">
        <v>147237</v>
      </c>
      <c r="E226" s="13"/>
      <c r="F226" s="14">
        <v>1</v>
      </c>
      <c r="G226" s="15"/>
      <c r="H226" s="12"/>
      <c r="I226" s="9">
        <v>1</v>
      </c>
      <c r="J226" s="9"/>
      <c r="K226" s="11"/>
      <c r="L226" s="9">
        <v>1</v>
      </c>
      <c r="M226" s="11">
        <v>1</v>
      </c>
      <c r="N226" s="9"/>
      <c r="O226" s="75"/>
    </row>
    <row r="227" spans="1:15" ht="42.75" customHeight="1">
      <c r="A227" s="30">
        <v>209</v>
      </c>
      <c r="B227" s="55" t="s">
        <v>413</v>
      </c>
      <c r="C227" s="55" t="s">
        <v>414</v>
      </c>
      <c r="D227" s="41">
        <v>15666</v>
      </c>
      <c r="E227" s="13"/>
      <c r="F227" s="14">
        <v>1</v>
      </c>
      <c r="G227" s="15"/>
      <c r="H227" s="12"/>
      <c r="I227" s="9">
        <v>1</v>
      </c>
      <c r="J227" s="9"/>
      <c r="K227" s="11"/>
      <c r="L227" s="9">
        <v>1</v>
      </c>
      <c r="M227" s="11">
        <v>1</v>
      </c>
      <c r="N227" s="9"/>
      <c r="O227" s="75"/>
    </row>
    <row r="228" spans="1:15" ht="52.5" customHeight="1">
      <c r="A228" s="30">
        <v>210</v>
      </c>
      <c r="B228" s="55" t="s">
        <v>415</v>
      </c>
      <c r="C228" s="55" t="s">
        <v>416</v>
      </c>
      <c r="D228" s="43">
        <v>278395</v>
      </c>
      <c r="E228" s="13"/>
      <c r="F228" s="14">
        <v>1</v>
      </c>
      <c r="G228" s="15"/>
      <c r="H228" s="12"/>
      <c r="I228" s="9">
        <v>1</v>
      </c>
      <c r="J228" s="9"/>
      <c r="K228" s="11"/>
      <c r="L228" s="9">
        <v>1</v>
      </c>
      <c r="M228" s="11">
        <v>1</v>
      </c>
      <c r="N228" s="9"/>
      <c r="O228" s="75"/>
    </row>
    <row r="229" spans="1:15" ht="42.75" customHeight="1">
      <c r="A229" s="30">
        <v>211</v>
      </c>
      <c r="B229" s="55" t="s">
        <v>417</v>
      </c>
      <c r="C229" s="55" t="s">
        <v>418</v>
      </c>
      <c r="D229" s="41">
        <v>84913</v>
      </c>
      <c r="E229" s="13"/>
      <c r="F229" s="14">
        <v>1</v>
      </c>
      <c r="G229" s="15"/>
      <c r="H229" s="12"/>
      <c r="I229" s="9">
        <v>1</v>
      </c>
      <c r="J229" s="9"/>
      <c r="K229" s="11"/>
      <c r="L229" s="9">
        <v>1</v>
      </c>
      <c r="M229" s="11">
        <v>1</v>
      </c>
      <c r="N229" s="9"/>
      <c r="O229" s="75"/>
    </row>
    <row r="230" spans="1:15" ht="42.75" customHeight="1">
      <c r="A230" s="30">
        <v>212</v>
      </c>
      <c r="B230" s="55" t="s">
        <v>419</v>
      </c>
      <c r="C230" s="55" t="s">
        <v>421</v>
      </c>
      <c r="D230" s="41">
        <v>72104</v>
      </c>
      <c r="E230" s="13"/>
      <c r="F230" s="14">
        <v>1</v>
      </c>
      <c r="G230" s="15"/>
      <c r="H230" s="12"/>
      <c r="I230" s="9">
        <v>1</v>
      </c>
      <c r="J230" s="9"/>
      <c r="K230" s="11"/>
      <c r="L230" s="9">
        <v>1</v>
      </c>
      <c r="M230" s="11">
        <v>1</v>
      </c>
      <c r="N230" s="9"/>
      <c r="O230" s="75"/>
    </row>
    <row r="231" spans="1:15" ht="42.75" customHeight="1">
      <c r="A231" s="30">
        <v>213</v>
      </c>
      <c r="B231" s="55" t="s">
        <v>420</v>
      </c>
      <c r="C231" s="55" t="s">
        <v>422</v>
      </c>
      <c r="D231" s="41">
        <v>84228</v>
      </c>
      <c r="E231" s="13"/>
      <c r="F231" s="14">
        <v>1</v>
      </c>
      <c r="G231" s="15"/>
      <c r="H231" s="12"/>
      <c r="I231" s="9">
        <v>1</v>
      </c>
      <c r="J231" s="9"/>
      <c r="K231" s="11"/>
      <c r="L231" s="9">
        <v>1</v>
      </c>
      <c r="M231" s="11">
        <v>1</v>
      </c>
      <c r="N231" s="9"/>
      <c r="O231" s="75"/>
    </row>
    <row r="232" spans="1:15" ht="42.75" customHeight="1">
      <c r="A232" s="30">
        <v>214</v>
      </c>
      <c r="B232" s="55" t="s">
        <v>423</v>
      </c>
      <c r="C232" s="55" t="s">
        <v>424</v>
      </c>
      <c r="D232" s="41">
        <v>66792</v>
      </c>
      <c r="E232" s="13"/>
      <c r="F232" s="14">
        <v>1</v>
      </c>
      <c r="G232" s="15"/>
      <c r="H232" s="12"/>
      <c r="I232" s="9">
        <v>1</v>
      </c>
      <c r="J232" s="9"/>
      <c r="K232" s="11"/>
      <c r="L232" s="9">
        <v>1</v>
      </c>
      <c r="M232" s="11">
        <v>1</v>
      </c>
      <c r="N232" s="9"/>
      <c r="O232" s="75"/>
    </row>
    <row r="233" spans="1:15" ht="42.75" customHeight="1">
      <c r="A233" s="30">
        <v>215</v>
      </c>
      <c r="B233" s="55" t="s">
        <v>425</v>
      </c>
      <c r="C233" s="55" t="s">
        <v>426</v>
      </c>
      <c r="D233" s="41">
        <v>4950</v>
      </c>
      <c r="E233" s="13"/>
      <c r="F233" s="14">
        <v>1</v>
      </c>
      <c r="G233" s="15"/>
      <c r="H233" s="12"/>
      <c r="I233" s="9">
        <v>1</v>
      </c>
      <c r="J233" s="9"/>
      <c r="K233" s="11"/>
      <c r="L233" s="9">
        <v>1</v>
      </c>
      <c r="M233" s="11">
        <v>1</v>
      </c>
      <c r="N233" s="9"/>
      <c r="O233" s="75"/>
    </row>
    <row r="234" spans="1:15" ht="57.75" customHeight="1">
      <c r="A234" s="30">
        <v>216</v>
      </c>
      <c r="B234" s="55" t="s">
        <v>427</v>
      </c>
      <c r="C234" s="55" t="s">
        <v>428</v>
      </c>
      <c r="D234" s="41">
        <v>57341</v>
      </c>
      <c r="E234" s="13">
        <v>1</v>
      </c>
      <c r="F234" s="14"/>
      <c r="G234" s="15"/>
      <c r="H234" s="12">
        <v>1</v>
      </c>
      <c r="I234" s="9"/>
      <c r="J234" s="9"/>
      <c r="K234" s="11">
        <v>1</v>
      </c>
      <c r="L234" s="9"/>
      <c r="M234" s="11"/>
      <c r="N234" s="9">
        <v>1</v>
      </c>
      <c r="O234" s="75"/>
    </row>
    <row r="235" spans="1:15" ht="45" customHeight="1">
      <c r="A235" s="30">
        <v>217</v>
      </c>
      <c r="B235" s="55" t="s">
        <v>434</v>
      </c>
      <c r="C235" s="55" t="s">
        <v>433</v>
      </c>
      <c r="D235" s="43">
        <v>45661414</v>
      </c>
      <c r="E235" s="13"/>
      <c r="F235" s="14">
        <v>1</v>
      </c>
      <c r="G235" s="15"/>
      <c r="H235" s="12"/>
      <c r="I235" s="9">
        <v>1</v>
      </c>
      <c r="J235" s="9"/>
      <c r="K235" s="11"/>
      <c r="L235" s="9">
        <v>1</v>
      </c>
      <c r="M235" s="11">
        <v>1</v>
      </c>
      <c r="N235" s="9"/>
      <c r="O235" s="75"/>
    </row>
    <row r="236" spans="1:15" ht="61.5" customHeight="1">
      <c r="A236" s="30">
        <v>218</v>
      </c>
      <c r="B236" s="60" t="s">
        <v>429</v>
      </c>
      <c r="C236" s="55" t="s">
        <v>430</v>
      </c>
      <c r="D236" s="41">
        <v>503042</v>
      </c>
      <c r="E236" s="13"/>
      <c r="F236" s="14">
        <v>1</v>
      </c>
      <c r="G236" s="15"/>
      <c r="H236" s="12"/>
      <c r="I236" s="9">
        <v>1</v>
      </c>
      <c r="J236" s="9"/>
      <c r="K236" s="11"/>
      <c r="L236" s="9">
        <v>1</v>
      </c>
      <c r="M236" s="11">
        <v>1</v>
      </c>
      <c r="N236" s="9"/>
      <c r="O236" s="75"/>
    </row>
    <row r="237" spans="1:15" ht="42.75" customHeight="1">
      <c r="A237" s="30">
        <v>219</v>
      </c>
      <c r="B237" s="60" t="s">
        <v>431</v>
      </c>
      <c r="C237" s="60" t="s">
        <v>432</v>
      </c>
      <c r="D237" s="46">
        <v>419414</v>
      </c>
      <c r="E237" s="13"/>
      <c r="F237" s="14">
        <v>1</v>
      </c>
      <c r="G237" s="15"/>
      <c r="H237" s="12"/>
      <c r="I237" s="9">
        <v>1</v>
      </c>
      <c r="J237" s="9"/>
      <c r="K237" s="11"/>
      <c r="L237" s="9">
        <v>1</v>
      </c>
      <c r="M237" s="11">
        <v>1</v>
      </c>
      <c r="N237" s="9"/>
      <c r="O237" s="75"/>
    </row>
    <row r="238" spans="1:15" ht="42.75" customHeight="1">
      <c r="A238" s="30">
        <v>220</v>
      </c>
      <c r="B238" s="55" t="s">
        <v>435</v>
      </c>
      <c r="C238" s="55" t="s">
        <v>29</v>
      </c>
      <c r="D238" s="41">
        <v>23461</v>
      </c>
      <c r="E238" s="13"/>
      <c r="F238" s="14">
        <v>1</v>
      </c>
      <c r="G238" s="15"/>
      <c r="H238" s="12"/>
      <c r="I238" s="9">
        <v>1</v>
      </c>
      <c r="J238" s="9"/>
      <c r="K238" s="11"/>
      <c r="L238" s="9">
        <v>1</v>
      </c>
      <c r="M238" s="11">
        <v>1</v>
      </c>
      <c r="N238" s="9"/>
      <c r="O238" s="77"/>
    </row>
    <row r="239" spans="1:15" ht="42.75" customHeight="1">
      <c r="A239" s="30">
        <v>221</v>
      </c>
      <c r="B239" s="55" t="s">
        <v>436</v>
      </c>
      <c r="C239" s="55" t="s">
        <v>29</v>
      </c>
      <c r="D239" s="41">
        <v>19905</v>
      </c>
      <c r="E239" s="13"/>
      <c r="F239" s="14">
        <v>1</v>
      </c>
      <c r="G239" s="15"/>
      <c r="H239" s="12"/>
      <c r="I239" s="9">
        <v>1</v>
      </c>
      <c r="J239" s="9"/>
      <c r="K239" s="11"/>
      <c r="L239" s="9">
        <v>1</v>
      </c>
      <c r="M239" s="11">
        <v>1</v>
      </c>
      <c r="N239" s="9"/>
      <c r="O239" s="75"/>
    </row>
    <row r="240" spans="1:15" ht="42.75" customHeight="1">
      <c r="A240" s="30">
        <v>222</v>
      </c>
      <c r="B240" s="55" t="s">
        <v>437</v>
      </c>
      <c r="C240" s="55" t="s">
        <v>29</v>
      </c>
      <c r="D240" s="41">
        <v>21563</v>
      </c>
      <c r="E240" s="13"/>
      <c r="F240" s="14">
        <v>1</v>
      </c>
      <c r="G240" s="15"/>
      <c r="H240" s="12"/>
      <c r="I240" s="9">
        <v>1</v>
      </c>
      <c r="J240" s="9"/>
      <c r="K240" s="11"/>
      <c r="L240" s="9">
        <v>1</v>
      </c>
      <c r="M240" s="11">
        <v>1</v>
      </c>
      <c r="N240" s="9"/>
      <c r="O240" s="75"/>
    </row>
    <row r="241" spans="1:15" ht="42.75" customHeight="1">
      <c r="A241" s="30">
        <v>223</v>
      </c>
      <c r="B241" s="55" t="s">
        <v>438</v>
      </c>
      <c r="C241" s="55" t="s">
        <v>29</v>
      </c>
      <c r="D241" s="41">
        <v>19916</v>
      </c>
      <c r="E241" s="13"/>
      <c r="F241" s="14">
        <v>1</v>
      </c>
      <c r="G241" s="15"/>
      <c r="H241" s="12"/>
      <c r="I241" s="9">
        <v>1</v>
      </c>
      <c r="J241" s="9"/>
      <c r="K241" s="11"/>
      <c r="L241" s="9">
        <v>1</v>
      </c>
      <c r="M241" s="11">
        <v>1</v>
      </c>
      <c r="N241" s="9"/>
      <c r="O241" s="75"/>
    </row>
    <row r="242" spans="1:15" ht="42.75" customHeight="1">
      <c r="A242" s="30">
        <v>224</v>
      </c>
      <c r="B242" s="55" t="s">
        <v>439</v>
      </c>
      <c r="C242" s="55" t="s">
        <v>29</v>
      </c>
      <c r="D242" s="43">
        <v>18885</v>
      </c>
      <c r="E242" s="13"/>
      <c r="F242" s="14">
        <v>1</v>
      </c>
      <c r="G242" s="15"/>
      <c r="H242" s="12"/>
      <c r="I242" s="9">
        <v>1</v>
      </c>
      <c r="J242" s="9"/>
      <c r="K242" s="11"/>
      <c r="L242" s="9">
        <v>1</v>
      </c>
      <c r="M242" s="11">
        <v>1</v>
      </c>
      <c r="N242" s="9"/>
      <c r="O242" s="75"/>
    </row>
    <row r="243" spans="1:15" ht="42.75" customHeight="1">
      <c r="A243" s="30">
        <v>225</v>
      </c>
      <c r="B243" s="55" t="s">
        <v>440</v>
      </c>
      <c r="C243" s="55" t="s">
        <v>441</v>
      </c>
      <c r="D243" s="43">
        <v>22166</v>
      </c>
      <c r="E243" s="13"/>
      <c r="F243" s="14">
        <v>1</v>
      </c>
      <c r="G243" s="15"/>
      <c r="H243" s="12"/>
      <c r="I243" s="9">
        <v>1</v>
      </c>
      <c r="J243" s="9"/>
      <c r="K243" s="11"/>
      <c r="L243" s="9">
        <v>1</v>
      </c>
      <c r="M243" s="11">
        <v>1</v>
      </c>
      <c r="N243" s="9"/>
      <c r="O243" s="75"/>
    </row>
    <row r="244" spans="1:15" ht="45.75" customHeight="1">
      <c r="A244" s="30">
        <v>226</v>
      </c>
      <c r="B244" s="55" t="s">
        <v>442</v>
      </c>
      <c r="C244" s="55" t="s">
        <v>443</v>
      </c>
      <c r="D244" s="41">
        <v>331591</v>
      </c>
      <c r="E244" s="13"/>
      <c r="F244" s="14">
        <v>1</v>
      </c>
      <c r="G244" s="15"/>
      <c r="H244" s="12"/>
      <c r="I244" s="9">
        <v>1</v>
      </c>
      <c r="J244" s="9"/>
      <c r="K244" s="11"/>
      <c r="L244" s="9">
        <v>1</v>
      </c>
      <c r="M244" s="11">
        <v>1</v>
      </c>
      <c r="N244" s="9"/>
      <c r="O244" s="79"/>
    </row>
    <row r="245" spans="1:15" ht="55.5" customHeight="1">
      <c r="A245" s="30">
        <v>227</v>
      </c>
      <c r="B245" s="55" t="s">
        <v>444</v>
      </c>
      <c r="C245" s="55" t="s">
        <v>445</v>
      </c>
      <c r="D245" s="41">
        <v>478729</v>
      </c>
      <c r="E245" s="13"/>
      <c r="F245" s="14">
        <v>1</v>
      </c>
      <c r="G245" s="15"/>
      <c r="H245" s="12"/>
      <c r="I245" s="9">
        <v>1</v>
      </c>
      <c r="J245" s="9"/>
      <c r="K245" s="11"/>
      <c r="L245" s="9">
        <v>1</v>
      </c>
      <c r="M245" s="11">
        <v>1</v>
      </c>
      <c r="N245" s="9"/>
      <c r="O245" s="75"/>
    </row>
    <row r="246" spans="1:15" ht="51" customHeight="1">
      <c r="A246" s="30">
        <v>228</v>
      </c>
      <c r="B246" s="55" t="s">
        <v>446</v>
      </c>
      <c r="C246" s="55" t="s">
        <v>447</v>
      </c>
      <c r="D246" s="41">
        <v>516774</v>
      </c>
      <c r="E246" s="13"/>
      <c r="F246" s="14">
        <v>1</v>
      </c>
      <c r="G246" s="15"/>
      <c r="H246" s="12"/>
      <c r="I246" s="9">
        <v>1</v>
      </c>
      <c r="J246" s="9"/>
      <c r="K246" s="11"/>
      <c r="L246" s="9">
        <v>1</v>
      </c>
      <c r="M246" s="11">
        <v>1</v>
      </c>
      <c r="N246" s="9"/>
      <c r="O246" s="75"/>
    </row>
    <row r="247" spans="1:15" ht="63" customHeight="1">
      <c r="A247" s="30">
        <v>229</v>
      </c>
      <c r="B247" s="60" t="s">
        <v>448</v>
      </c>
      <c r="C247" s="55" t="s">
        <v>449</v>
      </c>
      <c r="D247" s="41">
        <v>503103</v>
      </c>
      <c r="E247" s="13"/>
      <c r="F247" s="14">
        <v>1</v>
      </c>
      <c r="G247" s="15"/>
      <c r="H247" s="12"/>
      <c r="I247" s="9">
        <v>1</v>
      </c>
      <c r="J247" s="9"/>
      <c r="K247" s="11"/>
      <c r="L247" s="9">
        <v>1</v>
      </c>
      <c r="M247" s="11">
        <v>1</v>
      </c>
      <c r="N247" s="9"/>
      <c r="O247" s="75"/>
    </row>
    <row r="248" spans="1:15" ht="57" customHeight="1">
      <c r="A248" s="30">
        <v>230</v>
      </c>
      <c r="B248" s="60" t="s">
        <v>450</v>
      </c>
      <c r="C248" s="55" t="s">
        <v>451</v>
      </c>
      <c r="D248" s="41">
        <v>504259</v>
      </c>
      <c r="E248" s="13"/>
      <c r="F248" s="14">
        <v>1</v>
      </c>
      <c r="G248" s="15"/>
      <c r="H248" s="12"/>
      <c r="I248" s="9">
        <v>1</v>
      </c>
      <c r="J248" s="9"/>
      <c r="K248" s="11"/>
      <c r="L248" s="9">
        <v>1</v>
      </c>
      <c r="M248" s="11">
        <v>1</v>
      </c>
      <c r="N248" s="9"/>
      <c r="O248" s="75"/>
    </row>
    <row r="249" spans="1:15" ht="52.5" customHeight="1">
      <c r="A249" s="30">
        <v>231</v>
      </c>
      <c r="B249" s="60" t="s">
        <v>452</v>
      </c>
      <c r="C249" s="55" t="s">
        <v>453</v>
      </c>
      <c r="D249" s="43">
        <v>504048</v>
      </c>
      <c r="E249" s="13"/>
      <c r="F249" s="14">
        <v>1</v>
      </c>
      <c r="G249" s="15"/>
      <c r="H249" s="12"/>
      <c r="I249" s="9">
        <v>1</v>
      </c>
      <c r="J249" s="9"/>
      <c r="K249" s="11"/>
      <c r="L249" s="9">
        <v>1</v>
      </c>
      <c r="M249" s="11">
        <v>1</v>
      </c>
      <c r="N249" s="9"/>
      <c r="O249" s="75"/>
    </row>
    <row r="250" spans="1:15" ht="64.5" customHeight="1">
      <c r="A250" s="30">
        <v>232</v>
      </c>
      <c r="B250" s="55" t="s">
        <v>454</v>
      </c>
      <c r="C250" s="55" t="s">
        <v>7</v>
      </c>
      <c r="D250" s="41">
        <v>288285</v>
      </c>
      <c r="E250" s="13"/>
      <c r="F250" s="14">
        <v>1</v>
      </c>
      <c r="G250" s="15"/>
      <c r="H250" s="12"/>
      <c r="I250" s="9">
        <v>1</v>
      </c>
      <c r="J250" s="9"/>
      <c r="K250" s="11"/>
      <c r="L250" s="9">
        <v>1</v>
      </c>
      <c r="M250" s="11">
        <v>1</v>
      </c>
      <c r="N250" s="9"/>
      <c r="O250" s="75"/>
    </row>
    <row r="251" spans="1:15" ht="42.75" customHeight="1">
      <c r="A251" s="30">
        <v>233</v>
      </c>
      <c r="B251" s="55" t="s">
        <v>455</v>
      </c>
      <c r="C251" s="55" t="s">
        <v>7</v>
      </c>
      <c r="D251" s="41">
        <v>511338</v>
      </c>
      <c r="E251" s="13"/>
      <c r="F251" s="81">
        <v>1</v>
      </c>
      <c r="G251" s="82"/>
      <c r="H251" s="12"/>
      <c r="I251" s="9">
        <v>1</v>
      </c>
      <c r="J251" s="9"/>
      <c r="K251" s="11"/>
      <c r="L251" s="9">
        <v>1</v>
      </c>
      <c r="M251" s="11">
        <v>1</v>
      </c>
      <c r="N251" s="9"/>
      <c r="O251" s="75"/>
    </row>
    <row r="252" spans="1:15" ht="42.75" customHeight="1">
      <c r="A252" s="30">
        <v>234</v>
      </c>
      <c r="B252" s="55" t="s">
        <v>456</v>
      </c>
      <c r="C252" s="55" t="s">
        <v>7</v>
      </c>
      <c r="D252" s="41">
        <v>275852</v>
      </c>
      <c r="E252" s="13"/>
      <c r="F252" s="81"/>
      <c r="G252" s="82">
        <v>1</v>
      </c>
      <c r="H252" s="12"/>
      <c r="I252" s="9"/>
      <c r="J252" s="9">
        <v>1</v>
      </c>
      <c r="K252" s="11"/>
      <c r="L252" s="9">
        <v>1</v>
      </c>
      <c r="M252" s="11">
        <v>1</v>
      </c>
      <c r="N252" s="9"/>
      <c r="O252" s="75"/>
    </row>
    <row r="253" spans="1:15" ht="42.75" customHeight="1">
      <c r="A253" s="30">
        <v>235</v>
      </c>
      <c r="B253" s="55" t="s">
        <v>458</v>
      </c>
      <c r="C253" s="55" t="s">
        <v>457</v>
      </c>
      <c r="D253" s="43">
        <v>426099</v>
      </c>
      <c r="E253" s="13"/>
      <c r="F253" s="81">
        <v>1</v>
      </c>
      <c r="G253" s="82"/>
      <c r="H253" s="12"/>
      <c r="I253" s="9">
        <v>1</v>
      </c>
      <c r="J253" s="9"/>
      <c r="K253" s="11"/>
      <c r="L253" s="9">
        <v>1</v>
      </c>
      <c r="M253" s="11">
        <v>1</v>
      </c>
      <c r="N253" s="9"/>
      <c r="O253" s="75"/>
    </row>
    <row r="254" spans="1:15" ht="42.75" customHeight="1">
      <c r="A254" s="30">
        <v>236</v>
      </c>
      <c r="B254" s="55" t="s">
        <v>459</v>
      </c>
      <c r="C254" s="55" t="s">
        <v>460</v>
      </c>
      <c r="D254" s="43">
        <v>26308</v>
      </c>
      <c r="E254" s="13"/>
      <c r="F254" s="81">
        <v>1</v>
      </c>
      <c r="G254" s="82"/>
      <c r="H254" s="12"/>
      <c r="I254" s="9">
        <v>1</v>
      </c>
      <c r="J254" s="9"/>
      <c r="K254" s="11"/>
      <c r="L254" s="9">
        <v>1</v>
      </c>
      <c r="M254" s="11">
        <v>1</v>
      </c>
      <c r="N254" s="9"/>
      <c r="O254" s="75"/>
    </row>
    <row r="255" spans="1:15" ht="42.75" customHeight="1">
      <c r="A255" s="30">
        <v>237</v>
      </c>
      <c r="B255" s="55" t="s">
        <v>463</v>
      </c>
      <c r="C255" s="55" t="s">
        <v>464</v>
      </c>
      <c r="D255" s="41">
        <v>50495</v>
      </c>
      <c r="E255" s="13"/>
      <c r="F255" s="81">
        <v>1</v>
      </c>
      <c r="G255" s="82"/>
      <c r="H255" s="12"/>
      <c r="I255" s="9">
        <v>1</v>
      </c>
      <c r="J255" s="9"/>
      <c r="K255" s="11"/>
      <c r="L255" s="9">
        <v>1</v>
      </c>
      <c r="M255" s="11">
        <v>1</v>
      </c>
      <c r="N255" s="9"/>
      <c r="O255" s="75"/>
    </row>
    <row r="256" spans="1:15" ht="42.75" customHeight="1">
      <c r="A256" s="30">
        <v>238</v>
      </c>
      <c r="B256" s="55" t="s">
        <v>462</v>
      </c>
      <c r="C256" s="55" t="s">
        <v>464</v>
      </c>
      <c r="D256" s="41">
        <v>47544</v>
      </c>
      <c r="E256" s="13"/>
      <c r="F256" s="81">
        <v>1</v>
      </c>
      <c r="G256" s="82"/>
      <c r="H256" s="12"/>
      <c r="I256" s="9">
        <v>1</v>
      </c>
      <c r="J256" s="9"/>
      <c r="K256" s="11"/>
      <c r="L256" s="9">
        <v>1</v>
      </c>
      <c r="M256" s="11">
        <v>1</v>
      </c>
      <c r="N256" s="9"/>
      <c r="O256" s="75"/>
    </row>
    <row r="257" spans="1:15" ht="42.75" customHeight="1">
      <c r="A257" s="30">
        <v>239</v>
      </c>
      <c r="B257" s="55" t="s">
        <v>461</v>
      </c>
      <c r="C257" s="55" t="s">
        <v>464</v>
      </c>
      <c r="D257" s="41">
        <v>53118</v>
      </c>
      <c r="E257" s="13"/>
      <c r="F257" s="81">
        <v>1</v>
      </c>
      <c r="G257" s="82"/>
      <c r="H257" s="12"/>
      <c r="I257" s="9">
        <v>1</v>
      </c>
      <c r="J257" s="9"/>
      <c r="K257" s="11"/>
      <c r="L257" s="9">
        <v>1</v>
      </c>
      <c r="M257" s="11">
        <v>1</v>
      </c>
      <c r="N257" s="9"/>
      <c r="O257" s="75"/>
    </row>
    <row r="258" spans="1:15" ht="42.75" customHeight="1">
      <c r="A258" s="30">
        <v>240</v>
      </c>
      <c r="B258" s="55" t="s">
        <v>465</v>
      </c>
      <c r="C258" s="55" t="s">
        <v>468</v>
      </c>
      <c r="D258" s="41">
        <v>420820</v>
      </c>
      <c r="E258" s="13"/>
      <c r="F258" s="81" t="s">
        <v>12</v>
      </c>
      <c r="G258" s="82"/>
      <c r="H258" s="12"/>
      <c r="I258" s="9" t="s">
        <v>12</v>
      </c>
      <c r="J258" s="9"/>
      <c r="K258" s="11">
        <v>1</v>
      </c>
      <c r="L258" s="9"/>
      <c r="M258" s="11" t="s">
        <v>12</v>
      </c>
      <c r="N258" s="9"/>
      <c r="O258" s="75"/>
    </row>
    <row r="259" spans="1:15" ht="42.75" customHeight="1">
      <c r="A259" s="30">
        <v>241</v>
      </c>
      <c r="B259" s="60" t="s">
        <v>466</v>
      </c>
      <c r="C259" s="60" t="s">
        <v>467</v>
      </c>
      <c r="D259" s="46">
        <v>507388</v>
      </c>
      <c r="E259" s="13"/>
      <c r="F259" s="81" t="s">
        <v>12</v>
      </c>
      <c r="G259" s="82">
        <v>1</v>
      </c>
      <c r="H259" s="12"/>
      <c r="I259" s="9">
        <v>1</v>
      </c>
      <c r="J259" s="9"/>
      <c r="K259" s="11">
        <v>1</v>
      </c>
      <c r="L259" s="9"/>
      <c r="M259" s="11"/>
      <c r="N259" s="9">
        <v>1</v>
      </c>
      <c r="O259" s="75"/>
    </row>
    <row r="260" spans="1:15" ht="42.75" customHeight="1">
      <c r="A260" s="30">
        <v>242</v>
      </c>
      <c r="B260" s="55" t="s">
        <v>469</v>
      </c>
      <c r="C260" s="55" t="s">
        <v>470</v>
      </c>
      <c r="D260" s="41">
        <v>236036</v>
      </c>
      <c r="E260" s="13"/>
      <c r="F260" s="81"/>
      <c r="G260" s="82">
        <v>1</v>
      </c>
      <c r="H260" s="12"/>
      <c r="I260" s="9">
        <v>1</v>
      </c>
      <c r="J260" s="9"/>
      <c r="K260" s="11">
        <v>1</v>
      </c>
      <c r="L260" s="9"/>
      <c r="M260" s="11"/>
      <c r="N260" s="9">
        <v>1</v>
      </c>
      <c r="O260" s="77"/>
    </row>
    <row r="261" spans="1:15" ht="42.75" customHeight="1">
      <c r="A261" s="30">
        <v>243</v>
      </c>
      <c r="B261" s="55" t="s">
        <v>471</v>
      </c>
      <c r="C261" s="55" t="s">
        <v>472</v>
      </c>
      <c r="D261" s="41">
        <v>93850</v>
      </c>
      <c r="E261" s="13">
        <v>1</v>
      </c>
      <c r="F261" s="14"/>
      <c r="G261" s="15"/>
      <c r="H261" s="12"/>
      <c r="I261" s="9">
        <v>1</v>
      </c>
      <c r="J261" s="9"/>
      <c r="K261" s="11">
        <v>1</v>
      </c>
      <c r="L261" s="9"/>
      <c r="M261" s="11"/>
      <c r="N261" s="9">
        <v>1</v>
      </c>
      <c r="O261" s="75"/>
    </row>
    <row r="262" spans="1:15" ht="42.75" customHeight="1">
      <c r="A262" s="30">
        <v>244</v>
      </c>
      <c r="B262" s="55" t="s">
        <v>474</v>
      </c>
      <c r="C262" s="55" t="s">
        <v>473</v>
      </c>
      <c r="D262" s="41">
        <v>6549</v>
      </c>
      <c r="E262" s="13"/>
      <c r="F262" s="81">
        <v>1</v>
      </c>
      <c r="G262" s="82"/>
      <c r="H262" s="12"/>
      <c r="I262" s="9">
        <v>1</v>
      </c>
      <c r="J262" s="9"/>
      <c r="K262" s="11"/>
      <c r="L262" s="9">
        <v>1</v>
      </c>
      <c r="M262" s="11">
        <v>1</v>
      </c>
      <c r="N262" s="9"/>
      <c r="O262" s="75"/>
    </row>
    <row r="263" spans="1:15" ht="42.75" customHeight="1">
      <c r="A263" s="30">
        <v>245</v>
      </c>
      <c r="B263" s="55" t="s">
        <v>476</v>
      </c>
      <c r="C263" s="55" t="s">
        <v>473</v>
      </c>
      <c r="D263" s="41">
        <v>72898</v>
      </c>
      <c r="E263" s="13"/>
      <c r="F263" s="81">
        <v>1</v>
      </c>
      <c r="G263" s="82"/>
      <c r="H263" s="12"/>
      <c r="I263" s="9">
        <v>1</v>
      </c>
      <c r="J263" s="9"/>
      <c r="K263" s="11"/>
      <c r="L263" s="9">
        <v>1</v>
      </c>
      <c r="M263" s="11">
        <v>1</v>
      </c>
      <c r="N263" s="9"/>
      <c r="O263" s="75"/>
    </row>
    <row r="264" spans="1:15" ht="42.75" customHeight="1">
      <c r="A264" s="30">
        <v>246</v>
      </c>
      <c r="B264" s="55" t="s">
        <v>475</v>
      </c>
      <c r="C264" s="55" t="s">
        <v>473</v>
      </c>
      <c r="D264" s="41">
        <v>73902</v>
      </c>
      <c r="E264" s="13"/>
      <c r="F264" s="81">
        <v>1</v>
      </c>
      <c r="G264" s="82"/>
      <c r="H264" s="12"/>
      <c r="I264" s="9">
        <v>1</v>
      </c>
      <c r="J264" s="9"/>
      <c r="K264" s="11"/>
      <c r="L264" s="9">
        <v>1</v>
      </c>
      <c r="M264" s="11">
        <v>1</v>
      </c>
      <c r="N264" s="9"/>
      <c r="O264" s="75"/>
    </row>
    <row r="265" spans="1:15" ht="42.75" customHeight="1">
      <c r="A265" s="30">
        <v>247</v>
      </c>
      <c r="B265" s="55" t="s">
        <v>477</v>
      </c>
      <c r="C265" s="55" t="s">
        <v>473</v>
      </c>
      <c r="D265" s="41">
        <v>194535</v>
      </c>
      <c r="E265" s="13"/>
      <c r="F265" s="81">
        <v>1</v>
      </c>
      <c r="G265" s="82"/>
      <c r="H265" s="12"/>
      <c r="I265" s="9">
        <v>1</v>
      </c>
      <c r="J265" s="9"/>
      <c r="K265" s="11"/>
      <c r="L265" s="9">
        <v>1</v>
      </c>
      <c r="M265" s="11">
        <v>1</v>
      </c>
      <c r="N265" s="9"/>
      <c r="O265" s="75"/>
    </row>
    <row r="266" spans="1:15" ht="42.75" customHeight="1">
      <c r="A266" s="30">
        <v>248</v>
      </c>
      <c r="B266" s="55" t="s">
        <v>478</v>
      </c>
      <c r="C266" s="55" t="s">
        <v>473</v>
      </c>
      <c r="D266" s="43">
        <v>312080</v>
      </c>
      <c r="E266" s="13"/>
      <c r="F266" s="81">
        <v>1</v>
      </c>
      <c r="G266" s="82"/>
      <c r="H266" s="12"/>
      <c r="I266" s="9">
        <v>1</v>
      </c>
      <c r="J266" s="9"/>
      <c r="K266" s="11"/>
      <c r="L266" s="9">
        <v>1</v>
      </c>
      <c r="M266" s="11">
        <v>1</v>
      </c>
      <c r="N266" s="9"/>
      <c r="O266" s="75"/>
    </row>
    <row r="267" spans="1:15" ht="42.75" customHeight="1">
      <c r="A267" s="30">
        <v>249</v>
      </c>
      <c r="B267" s="55" t="s">
        <v>479</v>
      </c>
      <c r="C267" s="55" t="s">
        <v>473</v>
      </c>
      <c r="D267" s="41">
        <v>293636</v>
      </c>
      <c r="E267" s="13"/>
      <c r="F267" s="81">
        <v>1</v>
      </c>
      <c r="G267" s="82"/>
      <c r="H267" s="12"/>
      <c r="I267" s="9">
        <v>1</v>
      </c>
      <c r="J267" s="9"/>
      <c r="K267" s="11"/>
      <c r="L267" s="9">
        <v>1</v>
      </c>
      <c r="M267" s="11">
        <v>1</v>
      </c>
      <c r="N267" s="9"/>
      <c r="O267" s="75"/>
    </row>
    <row r="268" spans="1:15" ht="42.75" customHeight="1">
      <c r="A268" s="30">
        <v>250</v>
      </c>
      <c r="B268" s="55" t="s">
        <v>480</v>
      </c>
      <c r="C268" s="55" t="s">
        <v>473</v>
      </c>
      <c r="D268" s="41">
        <v>332579</v>
      </c>
      <c r="E268" s="13"/>
      <c r="F268" s="81">
        <v>1</v>
      </c>
      <c r="G268" s="82"/>
      <c r="H268" s="12"/>
      <c r="I268" s="9">
        <v>1</v>
      </c>
      <c r="J268" s="9"/>
      <c r="K268" s="11"/>
      <c r="L268" s="9">
        <v>1</v>
      </c>
      <c r="M268" s="11">
        <v>1</v>
      </c>
      <c r="N268" s="9"/>
      <c r="O268" s="75"/>
    </row>
    <row r="269" spans="1:15" ht="42.75" customHeight="1">
      <c r="A269" s="30">
        <v>251</v>
      </c>
      <c r="B269" s="55" t="s">
        <v>481</v>
      </c>
      <c r="C269" s="55" t="s">
        <v>482</v>
      </c>
      <c r="D269" s="41">
        <v>254336</v>
      </c>
      <c r="E269" s="13"/>
      <c r="F269" s="81"/>
      <c r="G269" s="82"/>
      <c r="H269" s="12"/>
      <c r="I269" s="9"/>
      <c r="J269" s="9"/>
      <c r="K269" s="11">
        <v>1</v>
      </c>
      <c r="L269" s="9"/>
      <c r="M269" s="11"/>
      <c r="N269" s="9"/>
      <c r="O269" s="75"/>
    </row>
    <row r="270" spans="1:15" ht="42.75" customHeight="1">
      <c r="A270" s="30">
        <v>252</v>
      </c>
      <c r="B270" s="55" t="s">
        <v>483</v>
      </c>
      <c r="C270" s="55" t="s">
        <v>484</v>
      </c>
      <c r="D270" s="41">
        <v>74523</v>
      </c>
      <c r="E270" s="13"/>
      <c r="F270" s="81"/>
      <c r="G270" s="82"/>
      <c r="H270" s="12"/>
      <c r="I270" s="9"/>
      <c r="J270" s="9"/>
      <c r="K270" s="11">
        <v>1</v>
      </c>
      <c r="L270" s="9"/>
      <c r="M270" s="11"/>
      <c r="N270" s="9"/>
      <c r="O270" s="75"/>
    </row>
    <row r="271" spans="1:15" ht="42.75" customHeight="1">
      <c r="A271" s="30">
        <v>253</v>
      </c>
      <c r="B271" s="60" t="s">
        <v>485</v>
      </c>
      <c r="C271" s="55" t="s">
        <v>486</v>
      </c>
      <c r="D271" s="41">
        <v>413078</v>
      </c>
      <c r="E271" s="13"/>
      <c r="F271" s="81"/>
      <c r="G271" s="82"/>
      <c r="H271" s="12"/>
      <c r="I271" s="9"/>
      <c r="J271" s="9"/>
      <c r="K271" s="11">
        <v>1</v>
      </c>
      <c r="L271" s="9"/>
      <c r="M271" s="11"/>
      <c r="N271" s="9"/>
      <c r="O271" s="75"/>
    </row>
    <row r="272" spans="1:15" ht="57" customHeight="1">
      <c r="A272" s="30">
        <v>254</v>
      </c>
      <c r="B272" s="55" t="s">
        <v>488</v>
      </c>
      <c r="C272" s="55" t="s">
        <v>487</v>
      </c>
      <c r="D272" s="41">
        <v>133859</v>
      </c>
      <c r="E272" s="13"/>
      <c r="F272" s="81">
        <v>1</v>
      </c>
      <c r="G272" s="82"/>
      <c r="H272" s="12"/>
      <c r="I272" s="9">
        <v>1</v>
      </c>
      <c r="J272" s="9"/>
      <c r="K272" s="11"/>
      <c r="L272" s="9">
        <v>1</v>
      </c>
      <c r="M272" s="11">
        <v>1</v>
      </c>
      <c r="N272" s="9"/>
      <c r="O272" s="75"/>
    </row>
    <row r="273" spans="1:15" ht="42.75" customHeight="1">
      <c r="A273" s="30">
        <v>255</v>
      </c>
      <c r="B273" s="60" t="s">
        <v>494</v>
      </c>
      <c r="C273" s="60" t="s">
        <v>493</v>
      </c>
      <c r="D273" s="46">
        <v>99884</v>
      </c>
      <c r="E273" s="13"/>
      <c r="F273" s="81">
        <v>1</v>
      </c>
      <c r="G273" s="82"/>
      <c r="H273" s="12"/>
      <c r="I273" s="9">
        <v>1</v>
      </c>
      <c r="J273" s="9"/>
      <c r="K273" s="11"/>
      <c r="L273" s="9">
        <v>1</v>
      </c>
      <c r="M273" s="11">
        <v>1</v>
      </c>
      <c r="N273" s="9"/>
      <c r="O273" s="75"/>
    </row>
    <row r="274" spans="1:15" ht="42.75" customHeight="1">
      <c r="A274" s="30">
        <v>256</v>
      </c>
      <c r="B274" s="55" t="s">
        <v>492</v>
      </c>
      <c r="C274" s="55" t="s">
        <v>491</v>
      </c>
      <c r="D274" s="41">
        <v>414555</v>
      </c>
      <c r="E274" s="13"/>
      <c r="F274" s="81">
        <v>1</v>
      </c>
      <c r="G274" s="82"/>
      <c r="H274" s="12"/>
      <c r="I274" s="9">
        <v>1</v>
      </c>
      <c r="J274" s="9"/>
      <c r="K274" s="11"/>
      <c r="L274" s="9">
        <v>1</v>
      </c>
      <c r="M274" s="11">
        <v>1</v>
      </c>
      <c r="N274" s="9"/>
      <c r="O274" s="101"/>
    </row>
    <row r="275" spans="1:15" ht="42.75" customHeight="1">
      <c r="A275" s="30">
        <v>257</v>
      </c>
      <c r="B275" s="55" t="s">
        <v>490</v>
      </c>
      <c r="C275" s="55" t="s">
        <v>489</v>
      </c>
      <c r="D275" s="41">
        <v>525752</v>
      </c>
      <c r="E275" s="13"/>
      <c r="F275" s="81">
        <v>1</v>
      </c>
      <c r="G275" s="82"/>
      <c r="H275" s="12"/>
      <c r="I275" s="9">
        <v>1</v>
      </c>
      <c r="J275" s="9"/>
      <c r="K275" s="11"/>
      <c r="L275" s="9">
        <v>1</v>
      </c>
      <c r="M275" s="11">
        <v>1</v>
      </c>
      <c r="N275" s="9"/>
      <c r="O275" s="75"/>
    </row>
    <row r="276" spans="1:15" ht="42.75" customHeight="1">
      <c r="A276" s="30">
        <v>258</v>
      </c>
      <c r="B276" s="55" t="s">
        <v>496</v>
      </c>
      <c r="C276" s="55" t="s">
        <v>495</v>
      </c>
      <c r="D276" s="41">
        <v>206867</v>
      </c>
      <c r="E276" s="13"/>
      <c r="F276" s="81">
        <v>1</v>
      </c>
      <c r="G276" s="82"/>
      <c r="H276" s="12"/>
      <c r="I276" s="9">
        <v>1</v>
      </c>
      <c r="J276" s="9"/>
      <c r="K276" s="11"/>
      <c r="L276" s="9">
        <v>1</v>
      </c>
      <c r="M276" s="11">
        <v>1</v>
      </c>
      <c r="N276" s="9"/>
      <c r="O276" s="75"/>
    </row>
    <row r="277" spans="1:15" ht="42.75" customHeight="1">
      <c r="A277" s="30">
        <v>259</v>
      </c>
      <c r="B277" s="60" t="s">
        <v>497</v>
      </c>
      <c r="C277" s="60" t="s">
        <v>498</v>
      </c>
      <c r="D277" s="46">
        <v>102995</v>
      </c>
      <c r="E277" s="13"/>
      <c r="F277" s="81">
        <v>1</v>
      </c>
      <c r="G277" s="82"/>
      <c r="H277" s="12"/>
      <c r="I277" s="9">
        <v>1</v>
      </c>
      <c r="J277" s="9"/>
      <c r="K277" s="11"/>
      <c r="L277" s="9">
        <v>1</v>
      </c>
      <c r="M277" s="11">
        <v>1</v>
      </c>
      <c r="N277" s="9"/>
      <c r="O277" s="75"/>
    </row>
    <row r="278" spans="1:15" ht="42.75" customHeight="1">
      <c r="A278" s="30">
        <v>260</v>
      </c>
      <c r="B278" s="55" t="s">
        <v>499</v>
      </c>
      <c r="C278" s="55" t="s">
        <v>503</v>
      </c>
      <c r="D278" s="41">
        <v>80235</v>
      </c>
      <c r="E278" s="13"/>
      <c r="F278" s="81">
        <v>1</v>
      </c>
      <c r="G278" s="82"/>
      <c r="H278" s="12"/>
      <c r="I278" s="9">
        <v>1</v>
      </c>
      <c r="J278" s="9"/>
      <c r="K278" s="11"/>
      <c r="L278" s="9">
        <v>1</v>
      </c>
      <c r="M278" s="11">
        <v>1</v>
      </c>
      <c r="N278" s="9"/>
      <c r="O278" s="77"/>
    </row>
    <row r="279" spans="1:15" ht="42.75" customHeight="1">
      <c r="A279" s="30">
        <v>261</v>
      </c>
      <c r="B279" s="55" t="s">
        <v>502</v>
      </c>
      <c r="C279" s="55" t="s">
        <v>503</v>
      </c>
      <c r="D279" s="41">
        <v>80026</v>
      </c>
      <c r="E279" s="13"/>
      <c r="F279" s="81">
        <v>1</v>
      </c>
      <c r="G279" s="82"/>
      <c r="H279" s="12"/>
      <c r="I279" s="9">
        <v>1</v>
      </c>
      <c r="J279" s="9"/>
      <c r="K279" s="11"/>
      <c r="L279" s="9">
        <v>1</v>
      </c>
      <c r="M279" s="11">
        <v>1</v>
      </c>
      <c r="N279" s="9"/>
      <c r="O279" s="75"/>
    </row>
    <row r="280" spans="1:15" ht="42.75" customHeight="1">
      <c r="A280" s="30">
        <v>262</v>
      </c>
      <c r="B280" s="55" t="s">
        <v>500</v>
      </c>
      <c r="C280" s="55" t="s">
        <v>503</v>
      </c>
      <c r="D280" s="41">
        <v>102917</v>
      </c>
      <c r="E280" s="13"/>
      <c r="F280" s="81">
        <v>1</v>
      </c>
      <c r="G280" s="82"/>
      <c r="H280" s="12"/>
      <c r="I280" s="9">
        <v>1</v>
      </c>
      <c r="J280" s="9"/>
      <c r="K280" s="11"/>
      <c r="L280" s="9">
        <v>1</v>
      </c>
      <c r="M280" s="11">
        <v>1</v>
      </c>
      <c r="N280" s="9"/>
      <c r="O280" s="75"/>
    </row>
    <row r="281" spans="1:15" ht="42.75" customHeight="1">
      <c r="A281" s="30">
        <v>263</v>
      </c>
      <c r="B281" s="55" t="s">
        <v>501</v>
      </c>
      <c r="C281" s="55" t="s">
        <v>503</v>
      </c>
      <c r="D281" s="41">
        <v>84788</v>
      </c>
      <c r="E281" s="13"/>
      <c r="F281" s="81">
        <v>1</v>
      </c>
      <c r="G281" s="82"/>
      <c r="H281" s="12"/>
      <c r="I281" s="9">
        <v>1</v>
      </c>
      <c r="J281" s="9"/>
      <c r="K281" s="11"/>
      <c r="L281" s="9">
        <v>1</v>
      </c>
      <c r="M281" s="11">
        <v>1</v>
      </c>
      <c r="N281" s="9"/>
      <c r="O281" s="75"/>
    </row>
    <row r="282" spans="1:15" ht="42.75" customHeight="1">
      <c r="A282" s="30">
        <v>264</v>
      </c>
      <c r="B282" s="55" t="s">
        <v>504</v>
      </c>
      <c r="C282" s="55" t="s">
        <v>505</v>
      </c>
      <c r="D282" s="41">
        <v>30389</v>
      </c>
      <c r="E282" s="13"/>
      <c r="F282" s="81">
        <v>1</v>
      </c>
      <c r="G282" s="82"/>
      <c r="H282" s="12"/>
      <c r="I282" s="9">
        <v>1</v>
      </c>
      <c r="J282" s="9"/>
      <c r="K282" s="11"/>
      <c r="L282" s="9">
        <v>1</v>
      </c>
      <c r="M282" s="11">
        <v>1</v>
      </c>
      <c r="N282" s="9"/>
      <c r="O282" s="75"/>
    </row>
    <row r="283" spans="1:15" ht="42.75" customHeight="1">
      <c r="A283" s="30">
        <v>265</v>
      </c>
      <c r="B283" s="55" t="s">
        <v>506</v>
      </c>
      <c r="C283" s="55" t="s">
        <v>507</v>
      </c>
      <c r="D283" s="41">
        <v>30360</v>
      </c>
      <c r="E283" s="13"/>
      <c r="F283" s="81">
        <v>1</v>
      </c>
      <c r="G283" s="82"/>
      <c r="H283" s="12"/>
      <c r="I283" s="9">
        <v>1</v>
      </c>
      <c r="J283" s="9"/>
      <c r="K283" s="11"/>
      <c r="L283" s="9">
        <v>1</v>
      </c>
      <c r="M283" s="11">
        <v>1</v>
      </c>
      <c r="N283" s="9"/>
      <c r="O283" s="75"/>
    </row>
    <row r="284" spans="1:15" ht="42.75" customHeight="1">
      <c r="A284" s="84">
        <v>266</v>
      </c>
      <c r="B284" s="61" t="s">
        <v>508</v>
      </c>
      <c r="C284" s="66" t="s">
        <v>509</v>
      </c>
      <c r="D284" s="67" t="s">
        <v>510</v>
      </c>
      <c r="E284" s="68"/>
      <c r="F284" s="69" t="s">
        <v>276</v>
      </c>
      <c r="G284" s="70"/>
      <c r="H284" s="71"/>
      <c r="I284" s="72" t="s">
        <v>276</v>
      </c>
      <c r="J284" s="72"/>
      <c r="K284" s="73"/>
      <c r="L284" s="72" t="s">
        <v>276</v>
      </c>
      <c r="M284" s="73" t="s">
        <v>276</v>
      </c>
      <c r="N284" s="72"/>
      <c r="O284" s="78" t="s">
        <v>511</v>
      </c>
    </row>
    <row r="285" spans="1:15" ht="42.75" customHeight="1">
      <c r="A285" s="30">
        <v>267</v>
      </c>
      <c r="B285" s="55" t="s">
        <v>512</v>
      </c>
      <c r="C285" s="55" t="s">
        <v>513</v>
      </c>
      <c r="D285" s="41">
        <v>261652</v>
      </c>
      <c r="E285" s="13"/>
      <c r="F285" s="14">
        <v>1</v>
      </c>
      <c r="G285" s="15"/>
      <c r="H285" s="12">
        <v>1</v>
      </c>
      <c r="I285" s="9"/>
      <c r="J285" s="9"/>
      <c r="K285" s="11"/>
      <c r="L285" s="9">
        <v>1</v>
      </c>
      <c r="M285" s="11">
        <v>1</v>
      </c>
      <c r="N285" s="9"/>
      <c r="O285" s="75"/>
    </row>
    <row r="286" spans="1:15" ht="42.75" customHeight="1">
      <c r="A286" s="30">
        <v>268</v>
      </c>
      <c r="B286" s="55" t="s">
        <v>514</v>
      </c>
      <c r="C286" s="55" t="s">
        <v>410</v>
      </c>
      <c r="D286" s="41">
        <v>354490</v>
      </c>
      <c r="E286" s="13"/>
      <c r="F286" s="81">
        <v>1</v>
      </c>
      <c r="G286" s="82"/>
      <c r="H286" s="12"/>
      <c r="I286" s="9">
        <v>1</v>
      </c>
      <c r="J286" s="9"/>
      <c r="K286" s="11"/>
      <c r="L286" s="9">
        <v>1</v>
      </c>
      <c r="M286" s="11">
        <v>1</v>
      </c>
      <c r="N286" s="9"/>
      <c r="O286" s="75"/>
    </row>
    <row r="287" spans="1:15" ht="42.75" customHeight="1">
      <c r="A287" s="30">
        <v>269</v>
      </c>
      <c r="B287" s="55" t="s">
        <v>515</v>
      </c>
      <c r="C287" s="55" t="s">
        <v>513</v>
      </c>
      <c r="D287" s="41">
        <v>280895</v>
      </c>
      <c r="E287" s="13"/>
      <c r="F287" s="81">
        <v>1</v>
      </c>
      <c r="G287" s="82"/>
      <c r="H287" s="12">
        <v>1</v>
      </c>
      <c r="I287" s="9"/>
      <c r="J287" s="9"/>
      <c r="K287" s="11"/>
      <c r="L287" s="9">
        <v>1</v>
      </c>
      <c r="M287" s="11">
        <v>1</v>
      </c>
      <c r="N287" s="9"/>
      <c r="O287" s="75"/>
    </row>
    <row r="288" spans="1:15" ht="42.75" customHeight="1">
      <c r="A288" s="30">
        <v>270</v>
      </c>
      <c r="B288" s="55" t="s">
        <v>516</v>
      </c>
      <c r="C288" s="55" t="s">
        <v>517</v>
      </c>
      <c r="D288" s="41">
        <v>62724</v>
      </c>
      <c r="E288" s="13"/>
      <c r="F288" s="81">
        <v>1</v>
      </c>
      <c r="G288" s="82"/>
      <c r="H288" s="12"/>
      <c r="I288" s="81">
        <v>1</v>
      </c>
      <c r="J288" s="9"/>
      <c r="K288" s="11"/>
      <c r="L288" s="9">
        <v>1</v>
      </c>
      <c r="M288" s="11">
        <v>1</v>
      </c>
      <c r="N288" s="9"/>
      <c r="O288" s="75"/>
    </row>
    <row r="289" spans="1:15" ht="42.75" customHeight="1">
      <c r="A289" s="30">
        <v>271</v>
      </c>
      <c r="B289" s="55" t="s">
        <v>521</v>
      </c>
      <c r="C289" s="55" t="s">
        <v>518</v>
      </c>
      <c r="D289" s="41">
        <v>480959</v>
      </c>
      <c r="E289" s="13"/>
      <c r="F289" s="81">
        <v>1</v>
      </c>
      <c r="G289" s="82"/>
      <c r="H289" s="12"/>
      <c r="I289" s="81">
        <v>1</v>
      </c>
      <c r="J289" s="9"/>
      <c r="K289" s="11"/>
      <c r="L289" s="9">
        <v>1</v>
      </c>
      <c r="M289" s="11">
        <v>1</v>
      </c>
      <c r="N289" s="9"/>
      <c r="O289" s="75"/>
    </row>
    <row r="290" spans="1:15" ht="42.75" customHeight="1">
      <c r="A290" s="30">
        <v>272</v>
      </c>
      <c r="B290" s="60" t="s">
        <v>523</v>
      </c>
      <c r="C290" s="55" t="s">
        <v>522</v>
      </c>
      <c r="D290" s="41">
        <v>512635</v>
      </c>
      <c r="E290" s="13"/>
      <c r="F290" s="81">
        <v>1</v>
      </c>
      <c r="G290" s="82"/>
      <c r="H290" s="12"/>
      <c r="I290" s="81">
        <v>1</v>
      </c>
      <c r="J290" s="9"/>
      <c r="K290" s="11"/>
      <c r="L290" s="9">
        <v>1</v>
      </c>
      <c r="M290" s="11">
        <v>1</v>
      </c>
      <c r="N290" s="9"/>
      <c r="O290" s="75"/>
    </row>
    <row r="291" spans="1:15" ht="55.5" customHeight="1">
      <c r="A291" s="30">
        <v>273</v>
      </c>
      <c r="B291" s="55" t="s">
        <v>519</v>
      </c>
      <c r="C291" s="55" t="s">
        <v>520</v>
      </c>
      <c r="D291" s="41">
        <v>260646</v>
      </c>
      <c r="E291" s="13"/>
      <c r="F291" s="81">
        <v>1</v>
      </c>
      <c r="G291" s="82"/>
      <c r="H291" s="12"/>
      <c r="I291" s="81">
        <v>1</v>
      </c>
      <c r="J291" s="9"/>
      <c r="K291" s="11"/>
      <c r="L291" s="9">
        <v>1</v>
      </c>
      <c r="M291" s="11">
        <v>1</v>
      </c>
      <c r="N291" s="9"/>
      <c r="O291" s="75"/>
    </row>
    <row r="292" spans="1:15" ht="52.5" customHeight="1">
      <c r="A292" s="30">
        <v>274</v>
      </c>
      <c r="B292" s="55" t="s">
        <v>524</v>
      </c>
      <c r="C292" s="55" t="s">
        <v>520</v>
      </c>
      <c r="D292" s="43">
        <v>196806</v>
      </c>
      <c r="E292" s="13"/>
      <c r="F292" s="81">
        <v>1</v>
      </c>
      <c r="G292" s="82"/>
      <c r="H292" s="12"/>
      <c r="I292" s="81">
        <v>1</v>
      </c>
      <c r="J292" s="9"/>
      <c r="K292" s="11"/>
      <c r="L292" s="9">
        <v>1</v>
      </c>
      <c r="M292" s="11">
        <v>1</v>
      </c>
      <c r="N292" s="9"/>
      <c r="O292" s="75"/>
    </row>
    <row r="293" spans="1:15" ht="51" customHeight="1">
      <c r="A293" s="30">
        <v>275</v>
      </c>
      <c r="B293" s="55" t="s">
        <v>525</v>
      </c>
      <c r="C293" s="55" t="s">
        <v>526</v>
      </c>
      <c r="D293" s="41">
        <v>287559</v>
      </c>
      <c r="E293" s="13"/>
      <c r="F293" s="81">
        <v>1</v>
      </c>
      <c r="G293" s="82"/>
      <c r="H293" s="12"/>
      <c r="I293" s="81">
        <v>1</v>
      </c>
      <c r="J293" s="9"/>
      <c r="K293" s="11"/>
      <c r="L293" s="9">
        <v>1</v>
      </c>
      <c r="M293" s="11">
        <v>1</v>
      </c>
      <c r="N293" s="9"/>
      <c r="O293" s="75"/>
    </row>
    <row r="294" spans="1:15" ht="42.75" customHeight="1">
      <c r="A294" s="30">
        <v>276</v>
      </c>
      <c r="B294" s="55" t="s">
        <v>527</v>
      </c>
      <c r="C294" s="55" t="s">
        <v>528</v>
      </c>
      <c r="D294" s="41">
        <v>419669</v>
      </c>
      <c r="E294" s="13"/>
      <c r="F294" s="81">
        <v>1</v>
      </c>
      <c r="G294" s="82"/>
      <c r="H294" s="12"/>
      <c r="I294" s="81">
        <v>1</v>
      </c>
      <c r="J294" s="9"/>
      <c r="K294" s="11"/>
      <c r="L294" s="9">
        <v>1</v>
      </c>
      <c r="M294" s="11">
        <v>1</v>
      </c>
      <c r="N294" s="9"/>
      <c r="O294" s="75"/>
    </row>
    <row r="295" spans="1:15" ht="42.75" customHeight="1">
      <c r="A295" s="30">
        <v>277</v>
      </c>
      <c r="B295" s="55" t="s">
        <v>529</v>
      </c>
      <c r="C295" s="55" t="s">
        <v>530</v>
      </c>
      <c r="D295" s="41">
        <v>349136</v>
      </c>
      <c r="E295" s="13"/>
      <c r="F295" s="81">
        <v>1</v>
      </c>
      <c r="G295" s="82"/>
      <c r="H295" s="12"/>
      <c r="I295" s="81">
        <v>1</v>
      </c>
      <c r="J295" s="9"/>
      <c r="K295" s="11"/>
      <c r="L295" s="9">
        <v>1</v>
      </c>
      <c r="M295" s="11">
        <v>1</v>
      </c>
      <c r="N295" s="9"/>
      <c r="O295" s="75"/>
    </row>
    <row r="296" spans="1:15" ht="42.75" customHeight="1">
      <c r="A296" s="30">
        <v>278</v>
      </c>
      <c r="B296" s="55" t="s">
        <v>531</v>
      </c>
      <c r="C296" s="55" t="s">
        <v>532</v>
      </c>
      <c r="D296" s="41">
        <v>403576</v>
      </c>
      <c r="E296" s="13"/>
      <c r="F296" s="81">
        <v>1</v>
      </c>
      <c r="G296" s="82"/>
      <c r="H296" s="12"/>
      <c r="I296" s="81">
        <v>1</v>
      </c>
      <c r="J296" s="9"/>
      <c r="K296" s="11"/>
      <c r="L296" s="9">
        <v>1</v>
      </c>
      <c r="M296" s="11">
        <v>1</v>
      </c>
      <c r="N296" s="9"/>
      <c r="O296" s="75"/>
    </row>
    <row r="297" spans="1:15" ht="51" customHeight="1">
      <c r="A297" s="30">
        <v>279</v>
      </c>
      <c r="B297" s="55" t="s">
        <v>534</v>
      </c>
      <c r="C297" s="55" t="s">
        <v>533</v>
      </c>
      <c r="D297" s="41">
        <v>101832</v>
      </c>
      <c r="E297" s="13"/>
      <c r="F297" s="81">
        <v>1</v>
      </c>
      <c r="G297" s="82"/>
      <c r="H297" s="12"/>
      <c r="I297" s="81">
        <v>1</v>
      </c>
      <c r="J297" s="9"/>
      <c r="K297" s="11"/>
      <c r="L297" s="9">
        <v>1</v>
      </c>
      <c r="M297" s="11">
        <v>1</v>
      </c>
      <c r="N297" s="9"/>
      <c r="O297" s="75"/>
    </row>
    <row r="298" spans="1:15" ht="42.75" customHeight="1">
      <c r="A298" s="30">
        <v>280</v>
      </c>
      <c r="B298" s="55" t="s">
        <v>536</v>
      </c>
      <c r="C298" s="55" t="s">
        <v>535</v>
      </c>
      <c r="D298" s="41">
        <v>92408</v>
      </c>
      <c r="E298" s="13"/>
      <c r="F298" s="81">
        <v>1</v>
      </c>
      <c r="G298" s="82"/>
      <c r="H298" s="12"/>
      <c r="I298" s="81">
        <v>1</v>
      </c>
      <c r="J298" s="9"/>
      <c r="K298" s="11"/>
      <c r="L298" s="9">
        <v>1</v>
      </c>
      <c r="M298" s="11">
        <v>1</v>
      </c>
      <c r="N298" s="9"/>
      <c r="O298" s="75"/>
    </row>
    <row r="299" spans="1:15" ht="42.75" customHeight="1">
      <c r="A299" s="30">
        <v>281</v>
      </c>
      <c r="B299" s="60" t="s">
        <v>538</v>
      </c>
      <c r="C299" s="55" t="s">
        <v>537</v>
      </c>
      <c r="D299" s="41">
        <v>505286</v>
      </c>
      <c r="E299" s="13"/>
      <c r="F299" s="81">
        <v>1</v>
      </c>
      <c r="G299" s="82"/>
      <c r="H299" s="12"/>
      <c r="I299" s="81">
        <v>1</v>
      </c>
      <c r="J299" s="9"/>
      <c r="K299" s="11"/>
      <c r="L299" s="9">
        <v>1</v>
      </c>
      <c r="M299" s="11">
        <v>1</v>
      </c>
      <c r="N299" s="9"/>
      <c r="O299" s="75"/>
    </row>
    <row r="300" spans="1:15" ht="42.75" customHeight="1">
      <c r="A300" s="30">
        <v>282</v>
      </c>
      <c r="B300" s="55" t="s">
        <v>539</v>
      </c>
      <c r="C300" s="55" t="s">
        <v>540</v>
      </c>
      <c r="D300" s="41">
        <v>25795</v>
      </c>
      <c r="E300" s="13"/>
      <c r="F300" s="81">
        <v>1</v>
      </c>
      <c r="G300" s="82"/>
      <c r="H300" s="12"/>
      <c r="I300" s="81">
        <v>1</v>
      </c>
      <c r="J300" s="9"/>
      <c r="K300" s="11"/>
      <c r="L300" s="9">
        <v>1</v>
      </c>
      <c r="M300" s="11">
        <v>1</v>
      </c>
      <c r="N300" s="9"/>
      <c r="O300" s="75"/>
    </row>
    <row r="301" spans="1:15" ht="42.75" customHeight="1">
      <c r="A301" s="30">
        <v>283</v>
      </c>
      <c r="B301" s="55" t="s">
        <v>542</v>
      </c>
      <c r="C301" s="55" t="s">
        <v>543</v>
      </c>
      <c r="D301" s="41">
        <v>26643</v>
      </c>
      <c r="E301" s="13"/>
      <c r="F301" s="81">
        <v>1</v>
      </c>
      <c r="G301" s="82"/>
      <c r="H301" s="12"/>
      <c r="I301" s="81">
        <v>1</v>
      </c>
      <c r="J301" s="9"/>
      <c r="K301" s="11"/>
      <c r="L301" s="9">
        <v>1</v>
      </c>
      <c r="M301" s="11">
        <v>1</v>
      </c>
      <c r="N301" s="9"/>
      <c r="O301" s="75"/>
    </row>
    <row r="302" spans="1:15" ht="42.75" customHeight="1">
      <c r="A302" s="30">
        <v>284</v>
      </c>
      <c r="B302" s="55" t="s">
        <v>541</v>
      </c>
      <c r="C302" s="55" t="s">
        <v>543</v>
      </c>
      <c r="D302" s="41">
        <v>31221</v>
      </c>
      <c r="E302" s="13"/>
      <c r="F302" s="81">
        <v>1</v>
      </c>
      <c r="G302" s="82"/>
      <c r="H302" s="12"/>
      <c r="I302" s="81">
        <v>1</v>
      </c>
      <c r="J302" s="9"/>
      <c r="K302" s="11"/>
      <c r="L302" s="9">
        <v>1</v>
      </c>
      <c r="M302" s="11">
        <v>1</v>
      </c>
      <c r="N302" s="9"/>
      <c r="O302" s="75"/>
    </row>
    <row r="303" spans="1:15" ht="42.75" customHeight="1">
      <c r="A303" s="30">
        <v>285</v>
      </c>
      <c r="B303" s="55" t="s">
        <v>544</v>
      </c>
      <c r="C303" s="55" t="s">
        <v>546</v>
      </c>
      <c r="D303" s="41">
        <v>138850</v>
      </c>
      <c r="E303" s="13"/>
      <c r="F303" s="81">
        <v>1</v>
      </c>
      <c r="G303" s="82"/>
      <c r="H303" s="12"/>
      <c r="I303" s="81">
        <v>1</v>
      </c>
      <c r="J303" s="9"/>
      <c r="K303" s="11"/>
      <c r="L303" s="9">
        <v>1</v>
      </c>
      <c r="M303" s="11">
        <v>1</v>
      </c>
      <c r="N303" s="9"/>
      <c r="O303" s="75"/>
    </row>
    <row r="304" spans="1:15" ht="42.75" customHeight="1">
      <c r="A304" s="30">
        <v>286</v>
      </c>
      <c r="B304" s="55" t="s">
        <v>547</v>
      </c>
      <c r="C304" s="55" t="s">
        <v>545</v>
      </c>
      <c r="D304" s="41">
        <v>23130</v>
      </c>
      <c r="E304" s="13"/>
      <c r="F304" s="81">
        <v>1</v>
      </c>
      <c r="G304" s="82"/>
      <c r="H304" s="12"/>
      <c r="I304" s="81">
        <v>1</v>
      </c>
      <c r="J304" s="9"/>
      <c r="K304" s="11"/>
      <c r="L304" s="9">
        <v>1</v>
      </c>
      <c r="M304" s="11">
        <v>1</v>
      </c>
      <c r="N304" s="9"/>
      <c r="O304" s="75"/>
    </row>
    <row r="305" spans="1:15" ht="42.75" customHeight="1">
      <c r="A305" s="30">
        <v>287</v>
      </c>
      <c r="B305" s="55" t="s">
        <v>548</v>
      </c>
      <c r="C305" s="55" t="s">
        <v>549</v>
      </c>
      <c r="D305" s="41">
        <v>17832</v>
      </c>
      <c r="E305" s="13"/>
      <c r="F305" s="81">
        <v>1</v>
      </c>
      <c r="G305" s="82"/>
      <c r="H305" s="12"/>
      <c r="I305" s="81">
        <v>1</v>
      </c>
      <c r="J305" s="9"/>
      <c r="K305" s="11"/>
      <c r="L305" s="9">
        <v>1</v>
      </c>
      <c r="M305" s="11">
        <v>1</v>
      </c>
      <c r="N305" s="9"/>
      <c r="O305" s="75"/>
    </row>
    <row r="306" spans="1:15" ht="42.75" customHeight="1">
      <c r="A306" s="30">
        <v>288</v>
      </c>
      <c r="B306" s="55" t="s">
        <v>550</v>
      </c>
      <c r="C306" s="55" t="s">
        <v>551</v>
      </c>
      <c r="D306" s="43">
        <v>55841</v>
      </c>
      <c r="E306" s="13"/>
      <c r="F306" s="81">
        <v>1</v>
      </c>
      <c r="G306" s="82"/>
      <c r="H306" s="12"/>
      <c r="I306" s="81">
        <v>1</v>
      </c>
      <c r="J306" s="9"/>
      <c r="K306" s="11"/>
      <c r="L306" s="9">
        <v>1</v>
      </c>
      <c r="M306" s="11">
        <v>1</v>
      </c>
      <c r="N306" s="9"/>
      <c r="O306" s="75"/>
    </row>
    <row r="307" spans="1:15" ht="42.75" customHeight="1">
      <c r="A307" s="30">
        <v>289</v>
      </c>
      <c r="B307" s="55" t="s">
        <v>552</v>
      </c>
      <c r="C307" s="55" t="s">
        <v>553</v>
      </c>
      <c r="D307" s="41">
        <v>382939</v>
      </c>
      <c r="E307" s="13"/>
      <c r="F307" s="81">
        <v>1</v>
      </c>
      <c r="G307" s="82"/>
      <c r="H307" s="12"/>
      <c r="I307" s="81">
        <v>1</v>
      </c>
      <c r="J307" s="9"/>
      <c r="K307" s="11"/>
      <c r="L307" s="9">
        <v>1</v>
      </c>
      <c r="M307" s="11">
        <v>1</v>
      </c>
      <c r="N307" s="9"/>
      <c r="O307" s="75"/>
    </row>
    <row r="308" spans="1:15" ht="42.75" customHeight="1">
      <c r="A308" s="30">
        <v>290</v>
      </c>
      <c r="B308" s="55" t="s">
        <v>555</v>
      </c>
      <c r="C308" s="55" t="s">
        <v>554</v>
      </c>
      <c r="D308" s="41">
        <v>50834</v>
      </c>
      <c r="E308" s="13"/>
      <c r="F308" s="81">
        <v>1</v>
      </c>
      <c r="G308" s="82"/>
      <c r="H308" s="12"/>
      <c r="I308" s="81">
        <v>1</v>
      </c>
      <c r="J308" s="9"/>
      <c r="K308" s="11"/>
      <c r="L308" s="9">
        <v>1</v>
      </c>
      <c r="M308" s="11">
        <v>1</v>
      </c>
      <c r="N308" s="9"/>
      <c r="O308" s="75"/>
    </row>
    <row r="309" spans="1:15" ht="42.75" customHeight="1">
      <c r="A309" s="30">
        <v>291</v>
      </c>
      <c r="B309" s="55" t="s">
        <v>556</v>
      </c>
      <c r="C309" s="55" t="s">
        <v>557</v>
      </c>
      <c r="D309" s="41">
        <v>17719</v>
      </c>
      <c r="E309" s="13"/>
      <c r="F309" s="81">
        <v>1</v>
      </c>
      <c r="G309" s="82"/>
      <c r="H309" s="12"/>
      <c r="I309" s="81">
        <v>1</v>
      </c>
      <c r="J309" s="9"/>
      <c r="K309" s="11"/>
      <c r="L309" s="9">
        <v>1</v>
      </c>
      <c r="M309" s="11">
        <v>1</v>
      </c>
      <c r="N309" s="9"/>
      <c r="O309" s="75"/>
    </row>
    <row r="310" spans="1:15" ht="42.75" customHeight="1">
      <c r="A310" s="30">
        <v>292</v>
      </c>
      <c r="B310" s="55" t="s">
        <v>558</v>
      </c>
      <c r="C310" s="55" t="s">
        <v>559</v>
      </c>
      <c r="D310" s="41">
        <v>449035</v>
      </c>
      <c r="E310" s="13"/>
      <c r="F310" s="81"/>
      <c r="G310" s="82">
        <v>1</v>
      </c>
      <c r="H310" s="12"/>
      <c r="I310" s="81" t="s">
        <v>12</v>
      </c>
      <c r="J310" s="9">
        <v>1</v>
      </c>
      <c r="K310" s="11">
        <v>1</v>
      </c>
      <c r="L310" s="9" t="s">
        <v>12</v>
      </c>
      <c r="M310" s="11" t="s">
        <v>12</v>
      </c>
      <c r="N310" s="9">
        <v>1</v>
      </c>
      <c r="O310" s="75"/>
    </row>
    <row r="311" spans="1:15" ht="55.5" customHeight="1">
      <c r="A311" s="30">
        <v>293</v>
      </c>
      <c r="B311" s="55" t="s">
        <v>560</v>
      </c>
      <c r="C311" s="55" t="s">
        <v>561</v>
      </c>
      <c r="D311" s="41">
        <v>383578</v>
      </c>
      <c r="E311" s="13"/>
      <c r="F311" s="81"/>
      <c r="G311" s="82">
        <v>1</v>
      </c>
      <c r="H311" s="12"/>
      <c r="I311" s="81" t="s">
        <v>12</v>
      </c>
      <c r="J311" s="9">
        <v>1</v>
      </c>
      <c r="K311" s="11">
        <v>1</v>
      </c>
      <c r="L311" s="9" t="s">
        <v>12</v>
      </c>
      <c r="M311" s="11" t="s">
        <v>12</v>
      </c>
      <c r="N311" s="9">
        <v>1</v>
      </c>
      <c r="O311" s="75"/>
    </row>
    <row r="312" spans="1:15" ht="42.75" customHeight="1">
      <c r="A312" s="30">
        <v>294</v>
      </c>
      <c r="B312" s="60" t="s">
        <v>563</v>
      </c>
      <c r="C312" s="55" t="s">
        <v>562</v>
      </c>
      <c r="D312" s="41">
        <v>503770</v>
      </c>
      <c r="E312" s="13"/>
      <c r="F312" s="81">
        <v>1</v>
      </c>
      <c r="G312" s="82"/>
      <c r="H312" s="12"/>
      <c r="I312" s="81">
        <v>1</v>
      </c>
      <c r="J312" s="9"/>
      <c r="K312" s="11"/>
      <c r="L312" s="9">
        <v>1</v>
      </c>
      <c r="M312" s="11">
        <v>1</v>
      </c>
      <c r="N312" s="9"/>
      <c r="O312" s="75"/>
    </row>
    <row r="313" spans="1:15" ht="74.25" customHeight="1">
      <c r="A313" s="84">
        <v>295</v>
      </c>
      <c r="B313" s="61" t="s">
        <v>567</v>
      </c>
      <c r="C313" s="66" t="s">
        <v>568</v>
      </c>
      <c r="D313" s="67" t="s">
        <v>564</v>
      </c>
      <c r="E313" s="68"/>
      <c r="F313" s="69" t="s">
        <v>276</v>
      </c>
      <c r="G313" s="70"/>
      <c r="H313" s="71"/>
      <c r="I313" s="69" t="s">
        <v>276</v>
      </c>
      <c r="J313" s="72"/>
      <c r="K313" s="73"/>
      <c r="L313" s="72" t="s">
        <v>276</v>
      </c>
      <c r="M313" s="73" t="s">
        <v>276</v>
      </c>
      <c r="N313" s="72"/>
      <c r="O313" s="106" t="s">
        <v>687</v>
      </c>
    </row>
    <row r="314" spans="1:15" ht="60.75" customHeight="1">
      <c r="A314" s="30">
        <v>296</v>
      </c>
      <c r="B314" s="55" t="s">
        <v>565</v>
      </c>
      <c r="C314" s="55" t="s">
        <v>566</v>
      </c>
      <c r="D314" s="41">
        <v>413046</v>
      </c>
      <c r="E314" s="13"/>
      <c r="F314" s="81">
        <v>1</v>
      </c>
      <c r="G314" s="82"/>
      <c r="H314" s="12"/>
      <c r="I314" s="81">
        <v>1</v>
      </c>
      <c r="J314" s="9"/>
      <c r="K314" s="11"/>
      <c r="L314" s="9">
        <v>1</v>
      </c>
      <c r="M314" s="11">
        <v>1</v>
      </c>
      <c r="N314" s="9"/>
      <c r="O314" s="75"/>
    </row>
    <row r="315" spans="1:15" ht="42.75" customHeight="1">
      <c r="A315" s="30">
        <v>297</v>
      </c>
      <c r="B315" s="55" t="s">
        <v>571</v>
      </c>
      <c r="C315" s="55" t="s">
        <v>569</v>
      </c>
      <c r="D315" s="41" t="s">
        <v>570</v>
      </c>
      <c r="E315" s="13"/>
      <c r="F315" s="81">
        <v>1</v>
      </c>
      <c r="G315" s="82"/>
      <c r="H315" s="12"/>
      <c r="I315" s="81">
        <v>1</v>
      </c>
      <c r="J315" s="9"/>
      <c r="K315" s="11"/>
      <c r="L315" s="9">
        <v>1</v>
      </c>
      <c r="M315" s="11">
        <v>1</v>
      </c>
      <c r="N315" s="9"/>
      <c r="O315" s="75"/>
    </row>
    <row r="316" spans="1:15" ht="42.75" customHeight="1">
      <c r="A316" s="30">
        <v>298</v>
      </c>
      <c r="B316" s="55" t="s">
        <v>573</v>
      </c>
      <c r="C316" s="55" t="s">
        <v>572</v>
      </c>
      <c r="D316" s="41">
        <v>70273</v>
      </c>
      <c r="E316" s="13"/>
      <c r="F316" s="81">
        <v>1</v>
      </c>
      <c r="G316" s="82"/>
      <c r="H316" s="12"/>
      <c r="I316" s="81">
        <v>1</v>
      </c>
      <c r="J316" s="9"/>
      <c r="K316" s="11"/>
      <c r="L316" s="9">
        <v>1</v>
      </c>
      <c r="M316" s="11">
        <v>1</v>
      </c>
      <c r="N316" s="9"/>
      <c r="O316" s="75"/>
    </row>
    <row r="317" spans="1:15" ht="42.75" customHeight="1">
      <c r="A317" s="30">
        <v>299</v>
      </c>
      <c r="B317" s="55" t="s">
        <v>574</v>
      </c>
      <c r="C317" s="55" t="s">
        <v>572</v>
      </c>
      <c r="D317" s="41">
        <v>449669</v>
      </c>
      <c r="E317" s="13"/>
      <c r="F317" s="81">
        <v>1</v>
      </c>
      <c r="G317" s="82"/>
      <c r="H317" s="12"/>
      <c r="I317" s="81">
        <v>1</v>
      </c>
      <c r="J317" s="9"/>
      <c r="K317" s="11"/>
      <c r="L317" s="9">
        <v>1</v>
      </c>
      <c r="M317" s="11">
        <v>1</v>
      </c>
      <c r="N317" s="9"/>
      <c r="O317" s="75"/>
    </row>
    <row r="318" spans="1:15" ht="42.75" customHeight="1">
      <c r="A318" s="30">
        <v>300</v>
      </c>
      <c r="B318" s="55" t="s">
        <v>575</v>
      </c>
      <c r="C318" s="55" t="s">
        <v>572</v>
      </c>
      <c r="D318" s="41">
        <v>70156</v>
      </c>
      <c r="E318" s="13"/>
      <c r="F318" s="81">
        <v>1</v>
      </c>
      <c r="G318" s="82"/>
      <c r="H318" s="12"/>
      <c r="I318" s="81">
        <v>1</v>
      </c>
      <c r="J318" s="9"/>
      <c r="K318" s="11"/>
      <c r="L318" s="9">
        <v>1</v>
      </c>
      <c r="M318" s="11">
        <v>1</v>
      </c>
      <c r="N318" s="9"/>
      <c r="O318" s="75"/>
    </row>
    <row r="319" spans="1:15" ht="42.75" customHeight="1">
      <c r="A319" s="30">
        <v>301</v>
      </c>
      <c r="B319" s="55" t="s">
        <v>576</v>
      </c>
      <c r="C319" s="55" t="s">
        <v>572</v>
      </c>
      <c r="D319" s="41">
        <v>66562</v>
      </c>
      <c r="E319" s="13"/>
      <c r="F319" s="81">
        <v>1</v>
      </c>
      <c r="G319" s="82"/>
      <c r="H319" s="12"/>
      <c r="I319" s="81">
        <v>1</v>
      </c>
      <c r="J319" s="9"/>
      <c r="K319" s="11"/>
      <c r="L319" s="9">
        <v>1</v>
      </c>
      <c r="M319" s="11">
        <v>1</v>
      </c>
      <c r="N319" s="9"/>
      <c r="O319" s="75"/>
    </row>
    <row r="320" spans="1:15" ht="42.75" customHeight="1">
      <c r="A320" s="30">
        <v>302</v>
      </c>
      <c r="B320" s="55" t="s">
        <v>577</v>
      </c>
      <c r="C320" s="55" t="s">
        <v>572</v>
      </c>
      <c r="D320" s="41">
        <v>6945</v>
      </c>
      <c r="E320" s="13"/>
      <c r="F320" s="81">
        <v>1</v>
      </c>
      <c r="G320" s="82"/>
      <c r="H320" s="12"/>
      <c r="I320" s="81">
        <v>1</v>
      </c>
      <c r="J320" s="9"/>
      <c r="K320" s="11"/>
      <c r="L320" s="9">
        <v>1</v>
      </c>
      <c r="M320" s="11">
        <v>1</v>
      </c>
      <c r="N320" s="9"/>
      <c r="O320" s="75"/>
    </row>
    <row r="321" spans="1:38" ht="42.75" customHeight="1">
      <c r="A321" s="30">
        <v>303</v>
      </c>
      <c r="B321" s="55" t="s">
        <v>578</v>
      </c>
      <c r="C321" s="55" t="s">
        <v>579</v>
      </c>
      <c r="D321" s="41">
        <v>66289</v>
      </c>
      <c r="E321" s="13"/>
      <c r="F321" s="81">
        <v>1</v>
      </c>
      <c r="G321" s="82"/>
      <c r="H321" s="12"/>
      <c r="I321" s="81">
        <v>1</v>
      </c>
      <c r="J321" s="9"/>
      <c r="K321" s="11"/>
      <c r="L321" s="9">
        <v>1</v>
      </c>
      <c r="M321" s="11">
        <v>1</v>
      </c>
      <c r="N321" s="9"/>
      <c r="O321" s="75"/>
    </row>
    <row r="322" spans="1:38" ht="42.75" customHeight="1">
      <c r="A322" s="30">
        <v>304</v>
      </c>
      <c r="B322" s="55" t="s">
        <v>580</v>
      </c>
      <c r="C322" s="55" t="s">
        <v>559</v>
      </c>
      <c r="D322" s="41">
        <v>7228</v>
      </c>
      <c r="E322" s="13"/>
      <c r="F322" s="81"/>
      <c r="G322" s="82">
        <v>1</v>
      </c>
      <c r="H322" s="12"/>
      <c r="I322" s="81"/>
      <c r="J322" s="9">
        <v>1</v>
      </c>
      <c r="K322" s="11">
        <v>1</v>
      </c>
      <c r="L322" s="9"/>
      <c r="M322" s="11"/>
      <c r="N322" s="9">
        <v>1</v>
      </c>
      <c r="O322" s="75"/>
    </row>
    <row r="323" spans="1:38" ht="42.75" customHeight="1">
      <c r="A323" s="30">
        <v>305</v>
      </c>
      <c r="B323" s="55" t="s">
        <v>581</v>
      </c>
      <c r="C323" s="55" t="s">
        <v>582</v>
      </c>
      <c r="D323" s="41">
        <v>60158</v>
      </c>
      <c r="E323" s="13"/>
      <c r="F323" s="81">
        <v>1</v>
      </c>
      <c r="G323" s="82"/>
      <c r="H323" s="12"/>
      <c r="I323" s="81">
        <v>1</v>
      </c>
      <c r="J323" s="9"/>
      <c r="K323" s="11"/>
      <c r="L323" s="9">
        <v>1</v>
      </c>
      <c r="M323" s="11">
        <v>1</v>
      </c>
      <c r="N323" s="9"/>
      <c r="O323" s="75"/>
    </row>
    <row r="324" spans="1:38" ht="42.75" customHeight="1">
      <c r="A324" s="30">
        <v>306</v>
      </c>
      <c r="B324" s="55" t="s">
        <v>583</v>
      </c>
      <c r="C324" s="55" t="s">
        <v>584</v>
      </c>
      <c r="D324" s="41">
        <v>92952</v>
      </c>
      <c r="E324" s="13"/>
      <c r="F324" s="81">
        <v>1</v>
      </c>
      <c r="G324" s="82"/>
      <c r="H324" s="12"/>
      <c r="I324" s="81"/>
      <c r="J324" s="9">
        <v>1</v>
      </c>
      <c r="K324" s="11"/>
      <c r="L324" s="9">
        <v>1</v>
      </c>
      <c r="M324" s="11"/>
      <c r="N324" s="9">
        <v>1</v>
      </c>
      <c r="O324" s="75"/>
    </row>
    <row r="325" spans="1:38" ht="42.75" customHeight="1">
      <c r="A325" s="30">
        <v>307</v>
      </c>
      <c r="B325" s="55" t="s">
        <v>585</v>
      </c>
      <c r="C325" s="55" t="s">
        <v>586</v>
      </c>
      <c r="D325" s="41">
        <v>66721</v>
      </c>
      <c r="E325" s="13"/>
      <c r="F325" s="81">
        <v>1</v>
      </c>
      <c r="G325" s="82"/>
      <c r="H325" s="12"/>
      <c r="I325" s="81">
        <v>1</v>
      </c>
      <c r="J325" s="9"/>
      <c r="K325" s="11"/>
      <c r="L325" s="9">
        <v>1</v>
      </c>
      <c r="M325" s="11">
        <v>1</v>
      </c>
      <c r="N325" s="9"/>
      <c r="O325" s="75"/>
    </row>
    <row r="326" spans="1:38" ht="42.75" customHeight="1">
      <c r="A326" s="30">
        <v>308</v>
      </c>
      <c r="B326" s="55" t="s">
        <v>588</v>
      </c>
      <c r="C326" s="55" t="s">
        <v>587</v>
      </c>
      <c r="D326" s="41">
        <v>504115</v>
      </c>
      <c r="E326" s="13"/>
      <c r="F326" s="81">
        <v>1</v>
      </c>
      <c r="G326" s="82"/>
      <c r="H326" s="12"/>
      <c r="I326" s="81">
        <v>1</v>
      </c>
      <c r="J326" s="9"/>
      <c r="K326" s="11"/>
      <c r="L326" s="9">
        <v>1</v>
      </c>
      <c r="M326" s="11">
        <v>1</v>
      </c>
      <c r="N326" s="9"/>
      <c r="O326" s="75"/>
    </row>
    <row r="327" spans="1:38" ht="42.75" customHeight="1">
      <c r="A327" s="30">
        <v>309</v>
      </c>
      <c r="B327" s="55" t="s">
        <v>590</v>
      </c>
      <c r="C327" s="55" t="s">
        <v>589</v>
      </c>
      <c r="D327" s="41">
        <v>256625</v>
      </c>
      <c r="E327" s="13"/>
      <c r="F327" s="81">
        <v>1</v>
      </c>
      <c r="G327" s="82"/>
      <c r="H327" s="12"/>
      <c r="I327" s="81">
        <v>1</v>
      </c>
      <c r="J327" s="9"/>
      <c r="K327" s="11"/>
      <c r="L327" s="9">
        <v>1</v>
      </c>
      <c r="M327" s="11">
        <v>1</v>
      </c>
      <c r="N327" s="9"/>
      <c r="O327" s="75"/>
    </row>
    <row r="328" spans="1:38" ht="42.75" customHeight="1">
      <c r="A328" s="30">
        <v>310</v>
      </c>
      <c r="B328" s="55" t="s">
        <v>592</v>
      </c>
      <c r="C328" s="55" t="s">
        <v>591</v>
      </c>
      <c r="D328" s="41">
        <v>457662</v>
      </c>
      <c r="E328" s="13"/>
      <c r="F328" s="81">
        <v>1</v>
      </c>
      <c r="G328" s="82"/>
      <c r="H328" s="12"/>
      <c r="I328" s="81" t="s">
        <v>12</v>
      </c>
      <c r="J328" s="9">
        <v>1</v>
      </c>
      <c r="K328" s="11"/>
      <c r="L328" s="9">
        <v>1</v>
      </c>
      <c r="M328" s="11">
        <v>1</v>
      </c>
      <c r="N328" s="9"/>
      <c r="O328" s="75"/>
    </row>
    <row r="329" spans="1:38" ht="42.75" customHeight="1">
      <c r="A329" s="30">
        <v>311</v>
      </c>
      <c r="B329" s="55" t="s">
        <v>594</v>
      </c>
      <c r="C329" s="55" t="s">
        <v>593</v>
      </c>
      <c r="D329" s="41">
        <v>104320</v>
      </c>
      <c r="E329" s="13"/>
      <c r="F329" s="81">
        <v>1</v>
      </c>
      <c r="G329" s="82"/>
      <c r="H329" s="12"/>
      <c r="I329" s="81">
        <v>1</v>
      </c>
      <c r="J329" s="9"/>
      <c r="K329" s="11"/>
      <c r="L329" s="9">
        <v>1</v>
      </c>
      <c r="M329" s="11">
        <v>1</v>
      </c>
      <c r="N329" s="9"/>
      <c r="O329" s="75"/>
    </row>
    <row r="330" spans="1:38" ht="42.75" customHeight="1">
      <c r="A330" s="30">
        <v>312</v>
      </c>
      <c r="B330" s="55" t="s">
        <v>599</v>
      </c>
      <c r="C330" s="55" t="s">
        <v>595</v>
      </c>
      <c r="D330" s="41">
        <v>74839</v>
      </c>
      <c r="E330" s="13"/>
      <c r="F330" s="81">
        <v>1</v>
      </c>
      <c r="G330" s="82"/>
      <c r="H330" s="12"/>
      <c r="I330" s="81">
        <v>1</v>
      </c>
      <c r="J330" s="9"/>
      <c r="K330" s="11"/>
      <c r="L330" s="9">
        <v>1</v>
      </c>
      <c r="M330" s="11">
        <v>1</v>
      </c>
      <c r="N330" s="9"/>
      <c r="O330" s="75"/>
    </row>
    <row r="331" spans="1:38" ht="42.75" customHeight="1">
      <c r="A331" s="30">
        <v>313</v>
      </c>
      <c r="B331" s="55" t="s">
        <v>598</v>
      </c>
      <c r="C331" s="55" t="s">
        <v>595</v>
      </c>
      <c r="D331" s="41">
        <v>262182</v>
      </c>
      <c r="E331" s="13"/>
      <c r="F331" s="81">
        <v>1</v>
      </c>
      <c r="G331" s="82"/>
      <c r="H331" s="12"/>
      <c r="I331" s="81">
        <v>1</v>
      </c>
      <c r="J331" s="9"/>
      <c r="K331" s="11"/>
      <c r="L331" s="9">
        <v>1</v>
      </c>
      <c r="M331" s="11">
        <v>1</v>
      </c>
      <c r="N331" s="9"/>
      <c r="O331" s="75"/>
    </row>
    <row r="332" spans="1:38" ht="42.75" customHeight="1">
      <c r="A332" s="30">
        <v>314</v>
      </c>
      <c r="B332" s="55" t="s">
        <v>596</v>
      </c>
      <c r="C332" s="55" t="s">
        <v>595</v>
      </c>
      <c r="D332" s="41">
        <v>79738</v>
      </c>
      <c r="E332" s="13"/>
      <c r="F332" s="81">
        <v>1</v>
      </c>
      <c r="G332" s="82"/>
      <c r="H332" s="12"/>
      <c r="I332" s="81">
        <v>1</v>
      </c>
      <c r="J332" s="9"/>
      <c r="K332" s="11"/>
      <c r="L332" s="9">
        <v>1</v>
      </c>
      <c r="M332" s="11">
        <v>1</v>
      </c>
      <c r="N332" s="9"/>
      <c r="O332" s="75"/>
    </row>
    <row r="333" spans="1:38" ht="42.75" customHeight="1">
      <c r="A333" s="30">
        <v>315</v>
      </c>
      <c r="B333" s="55" t="s">
        <v>597</v>
      </c>
      <c r="C333" s="55" t="s">
        <v>595</v>
      </c>
      <c r="D333" s="41">
        <v>168484</v>
      </c>
      <c r="E333" s="13"/>
      <c r="F333" s="81">
        <v>1</v>
      </c>
      <c r="G333" s="82"/>
      <c r="H333" s="12"/>
      <c r="I333" s="81">
        <v>1</v>
      </c>
      <c r="J333" s="9"/>
      <c r="K333" s="11"/>
      <c r="L333" s="9">
        <v>1</v>
      </c>
      <c r="M333" s="11">
        <v>1</v>
      </c>
      <c r="N333" s="9"/>
      <c r="O333" s="75"/>
    </row>
    <row r="334" spans="1:38" ht="42.75" customHeight="1">
      <c r="A334" s="30">
        <v>316</v>
      </c>
      <c r="B334" s="60" t="s">
        <v>600</v>
      </c>
      <c r="C334" s="55" t="s">
        <v>595</v>
      </c>
      <c r="D334" s="46">
        <v>231395</v>
      </c>
      <c r="E334" s="13"/>
      <c r="F334" s="81">
        <v>1</v>
      </c>
      <c r="G334" s="82"/>
      <c r="H334" s="12"/>
      <c r="I334" s="81">
        <v>1</v>
      </c>
      <c r="J334" s="9"/>
      <c r="K334" s="11"/>
      <c r="L334" s="9">
        <v>1</v>
      </c>
      <c r="M334" s="11">
        <v>1</v>
      </c>
      <c r="N334" s="9"/>
      <c r="O334" s="75"/>
    </row>
    <row r="335" spans="1:38" s="17" customFormat="1" ht="42.75" customHeight="1">
      <c r="A335" s="30">
        <v>317</v>
      </c>
      <c r="B335" s="55" t="s">
        <v>601</v>
      </c>
      <c r="C335" s="55" t="s">
        <v>595</v>
      </c>
      <c r="D335" s="41">
        <v>224523</v>
      </c>
      <c r="E335" s="13"/>
      <c r="F335" s="81">
        <v>1</v>
      </c>
      <c r="G335" s="82"/>
      <c r="H335" s="12"/>
      <c r="I335" s="81">
        <v>1</v>
      </c>
      <c r="J335" s="9"/>
      <c r="K335" s="11"/>
      <c r="L335" s="9">
        <v>1</v>
      </c>
      <c r="M335" s="11">
        <v>1</v>
      </c>
      <c r="N335" s="9"/>
      <c r="O335" s="77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</row>
    <row r="336" spans="1:38" ht="42.75" customHeight="1">
      <c r="A336" s="30">
        <v>318</v>
      </c>
      <c r="B336" s="55" t="s">
        <v>602</v>
      </c>
      <c r="C336" s="55" t="s">
        <v>595</v>
      </c>
      <c r="D336" s="41">
        <v>232408</v>
      </c>
      <c r="E336" s="13"/>
      <c r="F336" s="81">
        <v>1</v>
      </c>
      <c r="G336" s="82"/>
      <c r="H336" s="12"/>
      <c r="I336" s="81">
        <v>1</v>
      </c>
      <c r="J336" s="9"/>
      <c r="K336" s="11"/>
      <c r="L336" s="9">
        <v>1</v>
      </c>
      <c r="M336" s="11">
        <v>1</v>
      </c>
      <c r="N336" s="9"/>
      <c r="O336" s="75"/>
    </row>
    <row r="337" spans="1:15" ht="42.75" customHeight="1">
      <c r="A337" s="30">
        <v>319</v>
      </c>
      <c r="B337" s="55" t="s">
        <v>605</v>
      </c>
      <c r="C337" s="55" t="s">
        <v>595</v>
      </c>
      <c r="D337" s="41">
        <v>229603</v>
      </c>
      <c r="E337" s="13"/>
      <c r="F337" s="81">
        <v>1</v>
      </c>
      <c r="G337" s="82"/>
      <c r="H337" s="12"/>
      <c r="I337" s="81">
        <v>1</v>
      </c>
      <c r="J337" s="9"/>
      <c r="K337" s="11"/>
      <c r="L337" s="9">
        <v>1</v>
      </c>
      <c r="M337" s="11">
        <v>1</v>
      </c>
      <c r="N337" s="9"/>
      <c r="O337" s="75"/>
    </row>
    <row r="338" spans="1:15" ht="42.75" customHeight="1">
      <c r="A338" s="30">
        <v>320</v>
      </c>
      <c r="B338" s="55" t="s">
        <v>603</v>
      </c>
      <c r="C338" s="55" t="s">
        <v>595</v>
      </c>
      <c r="D338" s="41">
        <v>238090</v>
      </c>
      <c r="E338" s="13"/>
      <c r="F338" s="81">
        <v>1</v>
      </c>
      <c r="G338" s="82"/>
      <c r="H338" s="12"/>
      <c r="I338" s="81">
        <v>1</v>
      </c>
      <c r="J338" s="9"/>
      <c r="K338" s="11"/>
      <c r="L338" s="9">
        <v>1</v>
      </c>
      <c r="M338" s="11">
        <v>1</v>
      </c>
      <c r="N338" s="9"/>
      <c r="O338" s="75"/>
    </row>
    <row r="339" spans="1:15" ht="42.75" customHeight="1">
      <c r="A339" s="30">
        <v>321</v>
      </c>
      <c r="B339" s="55" t="s">
        <v>604</v>
      </c>
      <c r="C339" s="55" t="s">
        <v>595</v>
      </c>
      <c r="D339" s="41">
        <v>86176</v>
      </c>
      <c r="E339" s="13"/>
      <c r="F339" s="81">
        <v>1</v>
      </c>
      <c r="G339" s="82"/>
      <c r="H339" s="12"/>
      <c r="I339" s="81">
        <v>1</v>
      </c>
      <c r="J339" s="9"/>
      <c r="K339" s="11"/>
      <c r="L339" s="9">
        <v>1</v>
      </c>
      <c r="M339" s="11">
        <v>1</v>
      </c>
      <c r="N339" s="9"/>
      <c r="O339" s="75"/>
    </row>
    <row r="340" spans="1:15" ht="42.75" customHeight="1">
      <c r="A340" s="30">
        <v>322</v>
      </c>
      <c r="B340" s="60" t="s">
        <v>607</v>
      </c>
      <c r="C340" s="60" t="s">
        <v>606</v>
      </c>
      <c r="D340" s="46">
        <v>307189</v>
      </c>
      <c r="E340" s="13"/>
      <c r="F340" s="81">
        <v>1</v>
      </c>
      <c r="G340" s="82"/>
      <c r="H340" s="12"/>
      <c r="I340" s="81">
        <v>1</v>
      </c>
      <c r="J340" s="9"/>
      <c r="K340" s="11"/>
      <c r="L340" s="9">
        <v>1</v>
      </c>
      <c r="M340" s="11">
        <v>1</v>
      </c>
      <c r="N340" s="9"/>
      <c r="O340" s="75"/>
    </row>
    <row r="341" spans="1:15" ht="42.75" customHeight="1">
      <c r="A341" s="30">
        <v>323</v>
      </c>
      <c r="B341" s="55" t="s">
        <v>609</v>
      </c>
      <c r="C341" s="55" t="s">
        <v>608</v>
      </c>
      <c r="D341" s="41">
        <v>62681</v>
      </c>
      <c r="E341" s="13"/>
      <c r="F341" s="81">
        <v>1</v>
      </c>
      <c r="G341" s="82"/>
      <c r="H341" s="12"/>
      <c r="I341" s="81">
        <v>1</v>
      </c>
      <c r="J341" s="9"/>
      <c r="K341" s="11"/>
      <c r="L341" s="9">
        <v>1</v>
      </c>
      <c r="M341" s="11">
        <v>1</v>
      </c>
      <c r="N341" s="9"/>
      <c r="O341" s="75"/>
    </row>
    <row r="342" spans="1:15" ht="42.75" customHeight="1">
      <c r="A342" s="30">
        <v>324</v>
      </c>
      <c r="B342" s="55" t="s">
        <v>611</v>
      </c>
      <c r="C342" s="55" t="s">
        <v>610</v>
      </c>
      <c r="D342" s="41">
        <v>54865</v>
      </c>
      <c r="E342" s="13"/>
      <c r="F342" s="81">
        <v>1</v>
      </c>
      <c r="G342" s="82"/>
      <c r="H342" s="12"/>
      <c r="I342" s="81">
        <v>1</v>
      </c>
      <c r="J342" s="9"/>
      <c r="K342" s="11"/>
      <c r="L342" s="9">
        <v>1</v>
      </c>
      <c r="M342" s="11">
        <v>1</v>
      </c>
      <c r="N342" s="9"/>
      <c r="O342" s="75"/>
    </row>
    <row r="343" spans="1:15" ht="42.75" customHeight="1">
      <c r="A343" s="30">
        <v>325</v>
      </c>
      <c r="B343" s="55" t="s">
        <v>613</v>
      </c>
      <c r="C343" s="55" t="s">
        <v>612</v>
      </c>
      <c r="D343" s="41">
        <v>409572</v>
      </c>
      <c r="E343" s="13"/>
      <c r="F343" s="81">
        <v>1</v>
      </c>
      <c r="G343" s="82"/>
      <c r="H343" s="12"/>
      <c r="I343" s="81">
        <v>1</v>
      </c>
      <c r="J343" s="9"/>
      <c r="K343" s="11"/>
      <c r="L343" s="9">
        <v>1</v>
      </c>
      <c r="M343" s="11">
        <v>1</v>
      </c>
      <c r="N343" s="9"/>
      <c r="O343" s="75"/>
    </row>
    <row r="344" spans="1:15" ht="42.75" customHeight="1">
      <c r="A344" s="30">
        <v>326</v>
      </c>
      <c r="B344" s="55" t="s">
        <v>615</v>
      </c>
      <c r="C344" s="55" t="s">
        <v>614</v>
      </c>
      <c r="D344" s="41">
        <v>147591</v>
      </c>
      <c r="E344" s="13"/>
      <c r="F344" s="81">
        <v>1</v>
      </c>
      <c r="G344" s="82"/>
      <c r="H344" s="12"/>
      <c r="I344" s="81">
        <v>1</v>
      </c>
      <c r="J344" s="9"/>
      <c r="K344" s="11"/>
      <c r="L344" s="9">
        <v>1</v>
      </c>
      <c r="M344" s="11">
        <v>1</v>
      </c>
      <c r="N344" s="9"/>
      <c r="O344" s="75"/>
    </row>
    <row r="345" spans="1:15" ht="42.75" customHeight="1">
      <c r="A345" s="30">
        <v>327</v>
      </c>
      <c r="B345" s="55" t="s">
        <v>617</v>
      </c>
      <c r="C345" s="55" t="s">
        <v>616</v>
      </c>
      <c r="D345" s="41">
        <v>254617</v>
      </c>
      <c r="E345" s="13"/>
      <c r="F345" s="81">
        <v>1</v>
      </c>
      <c r="G345" s="82"/>
      <c r="H345" s="12"/>
      <c r="I345" s="81">
        <v>1</v>
      </c>
      <c r="J345" s="9"/>
      <c r="K345" s="11"/>
      <c r="L345" s="9">
        <v>1</v>
      </c>
      <c r="M345" s="11">
        <v>1</v>
      </c>
      <c r="N345" s="9"/>
      <c r="O345" s="75"/>
    </row>
    <row r="346" spans="1:15" ht="42.75" customHeight="1">
      <c r="A346" s="30">
        <v>328</v>
      </c>
      <c r="B346" s="55" t="s">
        <v>619</v>
      </c>
      <c r="C346" s="55" t="s">
        <v>618</v>
      </c>
      <c r="D346" s="41">
        <v>254548</v>
      </c>
      <c r="E346" s="13"/>
      <c r="F346" s="81">
        <v>1</v>
      </c>
      <c r="G346" s="82"/>
      <c r="H346" s="12"/>
      <c r="I346" s="81">
        <v>1</v>
      </c>
      <c r="J346" s="9"/>
      <c r="K346" s="11"/>
      <c r="L346" s="9">
        <v>1</v>
      </c>
      <c r="M346" s="11">
        <v>1</v>
      </c>
      <c r="N346" s="9"/>
      <c r="O346" s="75"/>
    </row>
    <row r="347" spans="1:15" ht="42.75" customHeight="1">
      <c r="A347" s="30">
        <v>329</v>
      </c>
      <c r="B347" s="55" t="s">
        <v>621</v>
      </c>
      <c r="C347" s="55" t="s">
        <v>620</v>
      </c>
      <c r="D347" s="41">
        <v>254668</v>
      </c>
      <c r="E347" s="13"/>
      <c r="F347" s="81">
        <v>1</v>
      </c>
      <c r="G347" s="82"/>
      <c r="H347" s="12"/>
      <c r="I347" s="81">
        <v>1</v>
      </c>
      <c r="J347" s="9"/>
      <c r="K347" s="11"/>
      <c r="L347" s="9">
        <v>1</v>
      </c>
      <c r="M347" s="11">
        <v>1</v>
      </c>
      <c r="N347" s="9"/>
      <c r="O347" s="75"/>
    </row>
    <row r="348" spans="1:15" ht="42.75" customHeight="1">
      <c r="A348" s="30">
        <v>330</v>
      </c>
      <c r="B348" s="55" t="s">
        <v>628</v>
      </c>
      <c r="C348" s="55" t="s">
        <v>632</v>
      </c>
      <c r="D348" s="41">
        <v>73374</v>
      </c>
      <c r="E348" s="13"/>
      <c r="F348" s="81">
        <v>1</v>
      </c>
      <c r="G348" s="82"/>
      <c r="H348" s="12"/>
      <c r="I348" s="81">
        <v>1</v>
      </c>
      <c r="J348" s="9"/>
      <c r="K348" s="11"/>
      <c r="L348" s="9">
        <v>1</v>
      </c>
      <c r="M348" s="11">
        <v>1</v>
      </c>
      <c r="N348" s="9"/>
      <c r="O348" s="75"/>
    </row>
    <row r="349" spans="1:15" ht="42.75" customHeight="1">
      <c r="A349" s="30">
        <v>331</v>
      </c>
      <c r="B349" s="55" t="s">
        <v>629</v>
      </c>
      <c r="C349" s="55" t="s">
        <v>622</v>
      </c>
      <c r="D349" s="41">
        <v>254960</v>
      </c>
      <c r="E349" s="13"/>
      <c r="F349" s="81">
        <v>1</v>
      </c>
      <c r="G349" s="82"/>
      <c r="H349" s="12"/>
      <c r="I349" s="81">
        <v>1</v>
      </c>
      <c r="J349" s="9"/>
      <c r="K349" s="11"/>
      <c r="L349" s="9">
        <v>1</v>
      </c>
      <c r="M349" s="11">
        <v>1</v>
      </c>
      <c r="N349" s="9"/>
      <c r="O349" s="75"/>
    </row>
    <row r="350" spans="1:15" ht="42.75" customHeight="1">
      <c r="A350" s="30">
        <v>332</v>
      </c>
      <c r="B350" s="55" t="s">
        <v>630</v>
      </c>
      <c r="C350" s="55" t="s">
        <v>622</v>
      </c>
      <c r="D350" s="41">
        <v>253389</v>
      </c>
      <c r="E350" s="13"/>
      <c r="F350" s="81">
        <v>1</v>
      </c>
      <c r="G350" s="82"/>
      <c r="H350" s="12"/>
      <c r="I350" s="81">
        <v>1</v>
      </c>
      <c r="J350" s="9"/>
      <c r="K350" s="11"/>
      <c r="L350" s="9">
        <v>1</v>
      </c>
      <c r="M350" s="11">
        <v>1</v>
      </c>
      <c r="N350" s="9"/>
      <c r="O350" s="75"/>
    </row>
    <row r="351" spans="1:15" ht="42.75" customHeight="1">
      <c r="A351" s="30">
        <v>333</v>
      </c>
      <c r="B351" s="55" t="s">
        <v>631</v>
      </c>
      <c r="C351" s="55" t="s">
        <v>622</v>
      </c>
      <c r="D351" s="41">
        <v>253663</v>
      </c>
      <c r="E351" s="13"/>
      <c r="F351" s="81">
        <v>1</v>
      </c>
      <c r="G351" s="82"/>
      <c r="H351" s="12"/>
      <c r="I351" s="81">
        <v>1</v>
      </c>
      <c r="J351" s="9"/>
      <c r="K351" s="11"/>
      <c r="L351" s="9">
        <v>1</v>
      </c>
      <c r="M351" s="11">
        <v>1</v>
      </c>
      <c r="N351" s="9"/>
      <c r="O351" s="75"/>
    </row>
    <row r="352" spans="1:15" ht="42.75" customHeight="1">
      <c r="A352" s="30">
        <v>334</v>
      </c>
      <c r="B352" s="55" t="s">
        <v>627</v>
      </c>
      <c r="C352" s="55" t="s">
        <v>622</v>
      </c>
      <c r="D352" s="41">
        <v>40381</v>
      </c>
      <c r="E352" s="13"/>
      <c r="F352" s="81">
        <v>1</v>
      </c>
      <c r="G352" s="82"/>
      <c r="H352" s="12"/>
      <c r="I352" s="81">
        <v>1</v>
      </c>
      <c r="J352" s="9"/>
      <c r="K352" s="11"/>
      <c r="L352" s="9">
        <v>1</v>
      </c>
      <c r="M352" s="11">
        <v>1</v>
      </c>
      <c r="N352" s="9"/>
      <c r="O352" s="75"/>
    </row>
    <row r="353" spans="1:15" ht="42.75" customHeight="1">
      <c r="A353" s="30">
        <v>335</v>
      </c>
      <c r="B353" s="55" t="s">
        <v>626</v>
      </c>
      <c r="C353" s="55" t="s">
        <v>622</v>
      </c>
      <c r="D353" s="41">
        <v>65787</v>
      </c>
      <c r="E353" s="13"/>
      <c r="F353" s="81">
        <v>1</v>
      </c>
      <c r="G353" s="82"/>
      <c r="H353" s="12"/>
      <c r="I353" s="81">
        <v>1</v>
      </c>
      <c r="J353" s="9"/>
      <c r="K353" s="11"/>
      <c r="L353" s="9">
        <v>1</v>
      </c>
      <c r="M353" s="11">
        <v>1</v>
      </c>
      <c r="N353" s="9"/>
      <c r="O353" s="75"/>
    </row>
    <row r="354" spans="1:15" ht="42.75" customHeight="1">
      <c r="A354" s="30">
        <v>336</v>
      </c>
      <c r="B354" s="55" t="s">
        <v>625</v>
      </c>
      <c r="C354" s="55" t="s">
        <v>622</v>
      </c>
      <c r="D354" s="41">
        <v>45000</v>
      </c>
      <c r="E354" s="13"/>
      <c r="F354" s="81">
        <v>1</v>
      </c>
      <c r="G354" s="82"/>
      <c r="H354" s="12"/>
      <c r="I354" s="81">
        <v>1</v>
      </c>
      <c r="J354" s="9"/>
      <c r="K354" s="11"/>
      <c r="L354" s="9">
        <v>1</v>
      </c>
      <c r="M354" s="11">
        <v>1</v>
      </c>
      <c r="N354" s="9"/>
      <c r="O354" s="75"/>
    </row>
    <row r="355" spans="1:15" ht="42.75" customHeight="1">
      <c r="A355" s="30">
        <v>337</v>
      </c>
      <c r="B355" s="55" t="s">
        <v>624</v>
      </c>
      <c r="C355" s="55" t="s">
        <v>622</v>
      </c>
      <c r="D355" s="41">
        <v>63775</v>
      </c>
      <c r="E355" s="13"/>
      <c r="F355" s="81">
        <v>1</v>
      </c>
      <c r="G355" s="82"/>
      <c r="H355" s="12"/>
      <c r="I355" s="81">
        <v>1</v>
      </c>
      <c r="J355" s="9"/>
      <c r="K355" s="11"/>
      <c r="L355" s="9">
        <v>1</v>
      </c>
      <c r="M355" s="11">
        <v>1</v>
      </c>
      <c r="N355" s="9"/>
      <c r="O355" s="75"/>
    </row>
    <row r="356" spans="1:15" ht="42.75" customHeight="1">
      <c r="A356" s="30">
        <v>338</v>
      </c>
      <c r="B356" s="55" t="s">
        <v>623</v>
      </c>
      <c r="C356" s="55" t="s">
        <v>622</v>
      </c>
      <c r="D356" s="41">
        <v>25399</v>
      </c>
      <c r="E356" s="13"/>
      <c r="F356" s="81">
        <v>1</v>
      </c>
      <c r="G356" s="82"/>
      <c r="H356" s="12"/>
      <c r="I356" s="81">
        <v>1</v>
      </c>
      <c r="J356" s="9"/>
      <c r="K356" s="11"/>
      <c r="L356" s="9">
        <v>1</v>
      </c>
      <c r="M356" s="11">
        <v>1</v>
      </c>
      <c r="N356" s="9"/>
      <c r="O356" s="75"/>
    </row>
    <row r="357" spans="1:15" ht="51" customHeight="1">
      <c r="A357" s="30">
        <v>339</v>
      </c>
      <c r="B357" s="55" t="s">
        <v>633</v>
      </c>
      <c r="C357" s="55" t="s">
        <v>634</v>
      </c>
      <c r="D357" s="41">
        <v>111229</v>
      </c>
      <c r="E357" s="13"/>
      <c r="F357" s="81">
        <v>1</v>
      </c>
      <c r="G357" s="82"/>
      <c r="H357" s="12"/>
      <c r="I357" s="81">
        <v>1</v>
      </c>
      <c r="J357" s="9"/>
      <c r="K357" s="11"/>
      <c r="L357" s="9">
        <v>1</v>
      </c>
      <c r="M357" s="11">
        <v>1</v>
      </c>
      <c r="N357" s="9"/>
      <c r="O357" s="75"/>
    </row>
    <row r="358" spans="1:15" ht="42.75" customHeight="1">
      <c r="A358" s="30">
        <v>340</v>
      </c>
      <c r="B358" s="55" t="s">
        <v>641</v>
      </c>
      <c r="C358" s="55" t="s">
        <v>645</v>
      </c>
      <c r="D358" s="41">
        <v>73443</v>
      </c>
      <c r="E358" s="13"/>
      <c r="F358" s="81">
        <v>1</v>
      </c>
      <c r="G358" s="82"/>
      <c r="H358" s="12"/>
      <c r="I358" s="81">
        <v>1</v>
      </c>
      <c r="J358" s="9"/>
      <c r="K358" s="11"/>
      <c r="L358" s="9">
        <v>1</v>
      </c>
      <c r="M358" s="11">
        <v>1</v>
      </c>
      <c r="N358" s="9"/>
      <c r="O358" s="75"/>
    </row>
    <row r="359" spans="1:15" ht="42.75" customHeight="1">
      <c r="A359" s="30">
        <v>341</v>
      </c>
      <c r="B359" s="55" t="s">
        <v>642</v>
      </c>
      <c r="C359" s="55" t="s">
        <v>645</v>
      </c>
      <c r="D359" s="41">
        <v>73887</v>
      </c>
      <c r="E359" s="13"/>
      <c r="F359" s="81">
        <v>1</v>
      </c>
      <c r="G359" s="82"/>
      <c r="H359" s="12"/>
      <c r="I359" s="81">
        <v>1</v>
      </c>
      <c r="J359" s="9"/>
      <c r="K359" s="11"/>
      <c r="L359" s="9">
        <v>1</v>
      </c>
      <c r="M359" s="11">
        <v>1</v>
      </c>
      <c r="N359" s="9"/>
      <c r="O359" s="75"/>
    </row>
    <row r="360" spans="1:15" ht="42.75" customHeight="1">
      <c r="A360" s="30">
        <v>342</v>
      </c>
      <c r="B360" s="55" t="s">
        <v>643</v>
      </c>
      <c r="C360" s="55" t="s">
        <v>645</v>
      </c>
      <c r="D360" s="41">
        <v>71090</v>
      </c>
      <c r="E360" s="13"/>
      <c r="F360" s="81">
        <v>1</v>
      </c>
      <c r="G360" s="82"/>
      <c r="H360" s="12"/>
      <c r="I360" s="81">
        <v>1</v>
      </c>
      <c r="J360" s="9"/>
      <c r="K360" s="11"/>
      <c r="L360" s="9">
        <v>1</v>
      </c>
      <c r="M360" s="11">
        <v>1</v>
      </c>
      <c r="N360" s="9"/>
      <c r="O360" s="75"/>
    </row>
    <row r="361" spans="1:15" ht="42.75" customHeight="1">
      <c r="A361" s="30">
        <v>343</v>
      </c>
      <c r="B361" s="55" t="s">
        <v>644</v>
      </c>
      <c r="C361" s="55" t="s">
        <v>645</v>
      </c>
      <c r="D361" s="41">
        <v>102907</v>
      </c>
      <c r="E361" s="13"/>
      <c r="F361" s="81">
        <v>1</v>
      </c>
      <c r="G361" s="82"/>
      <c r="H361" s="12"/>
      <c r="I361" s="81">
        <v>1</v>
      </c>
      <c r="J361" s="9"/>
      <c r="K361" s="11"/>
      <c r="L361" s="9">
        <v>1</v>
      </c>
      <c r="M361" s="11">
        <v>1</v>
      </c>
      <c r="N361" s="9"/>
      <c r="O361" s="75"/>
    </row>
    <row r="362" spans="1:15" ht="42.75" customHeight="1">
      <c r="A362" s="30">
        <v>344</v>
      </c>
      <c r="B362" s="55" t="s">
        <v>639</v>
      </c>
      <c r="C362" s="55" t="s">
        <v>645</v>
      </c>
      <c r="D362" s="41">
        <v>103921</v>
      </c>
      <c r="E362" s="13"/>
      <c r="F362" s="81">
        <v>1</v>
      </c>
      <c r="G362" s="82"/>
      <c r="H362" s="12"/>
      <c r="I362" s="81">
        <v>1</v>
      </c>
      <c r="J362" s="9"/>
      <c r="K362" s="11"/>
      <c r="L362" s="9">
        <v>1</v>
      </c>
      <c r="M362" s="11">
        <v>1</v>
      </c>
      <c r="N362" s="9"/>
      <c r="O362" s="75"/>
    </row>
    <row r="363" spans="1:15" ht="42.75" customHeight="1">
      <c r="A363" s="30">
        <v>345</v>
      </c>
      <c r="B363" s="55" t="s">
        <v>638</v>
      </c>
      <c r="C363" s="55" t="s">
        <v>640</v>
      </c>
      <c r="D363" s="43">
        <v>69271</v>
      </c>
      <c r="E363" s="13"/>
      <c r="F363" s="81">
        <v>1</v>
      </c>
      <c r="G363" s="82"/>
      <c r="H363" s="12"/>
      <c r="I363" s="81">
        <v>1</v>
      </c>
      <c r="J363" s="9"/>
      <c r="K363" s="11"/>
      <c r="L363" s="9">
        <v>1</v>
      </c>
      <c r="M363" s="11">
        <v>1</v>
      </c>
      <c r="N363" s="9"/>
      <c r="O363" s="75"/>
    </row>
    <row r="364" spans="1:15" ht="42.75" customHeight="1">
      <c r="A364" s="30">
        <v>346</v>
      </c>
      <c r="B364" s="55" t="s">
        <v>637</v>
      </c>
      <c r="C364" s="55" t="s">
        <v>645</v>
      </c>
      <c r="D364" s="41">
        <v>71393</v>
      </c>
      <c r="E364" s="13"/>
      <c r="F364" s="81">
        <v>1</v>
      </c>
      <c r="G364" s="82"/>
      <c r="H364" s="12"/>
      <c r="I364" s="81">
        <v>1</v>
      </c>
      <c r="J364" s="9"/>
      <c r="K364" s="11"/>
      <c r="L364" s="9">
        <v>1</v>
      </c>
      <c r="M364" s="11">
        <v>1</v>
      </c>
      <c r="N364" s="9"/>
      <c r="O364" s="75"/>
    </row>
    <row r="365" spans="1:15" ht="42.75" customHeight="1">
      <c r="A365" s="30">
        <v>347</v>
      </c>
      <c r="B365" s="55" t="s">
        <v>636</v>
      </c>
      <c r="C365" s="55" t="s">
        <v>645</v>
      </c>
      <c r="D365" s="43">
        <v>71395</v>
      </c>
      <c r="E365" s="13"/>
      <c r="F365" s="81">
        <v>1</v>
      </c>
      <c r="G365" s="82"/>
      <c r="H365" s="12"/>
      <c r="I365" s="81">
        <v>1</v>
      </c>
      <c r="J365" s="9"/>
      <c r="K365" s="11"/>
      <c r="L365" s="9">
        <v>1</v>
      </c>
      <c r="M365" s="11">
        <v>1</v>
      </c>
      <c r="N365" s="9"/>
      <c r="O365" s="75"/>
    </row>
    <row r="366" spans="1:15" ht="42.75" customHeight="1">
      <c r="A366" s="30">
        <v>348</v>
      </c>
      <c r="B366" s="55" t="s">
        <v>635</v>
      </c>
      <c r="C366" s="55" t="s">
        <v>645</v>
      </c>
      <c r="D366" s="41">
        <v>76162</v>
      </c>
      <c r="E366" s="13"/>
      <c r="F366" s="81">
        <v>1</v>
      </c>
      <c r="G366" s="82"/>
      <c r="H366" s="12"/>
      <c r="I366" s="81">
        <v>1</v>
      </c>
      <c r="J366" s="9"/>
      <c r="K366" s="11"/>
      <c r="L366" s="9">
        <v>1</v>
      </c>
      <c r="M366" s="11">
        <v>1</v>
      </c>
      <c r="N366" s="9"/>
      <c r="O366" s="75"/>
    </row>
    <row r="367" spans="1:15" ht="42.75" customHeight="1">
      <c r="A367" s="84">
        <v>349</v>
      </c>
      <c r="B367" s="61" t="s">
        <v>646</v>
      </c>
      <c r="C367" s="66" t="s">
        <v>647</v>
      </c>
      <c r="D367" s="41">
        <v>73220</v>
      </c>
      <c r="E367" s="68"/>
      <c r="F367" s="69" t="s">
        <v>276</v>
      </c>
      <c r="G367" s="70"/>
      <c r="H367" s="71"/>
      <c r="I367" s="72" t="s">
        <v>276</v>
      </c>
      <c r="J367" s="72"/>
      <c r="K367" s="73"/>
      <c r="L367" s="72" t="s">
        <v>276</v>
      </c>
      <c r="M367" s="73" t="s">
        <v>276</v>
      </c>
      <c r="N367" s="72"/>
      <c r="O367" s="78" t="s">
        <v>686</v>
      </c>
    </row>
    <row r="368" spans="1:15" ht="42.75" customHeight="1">
      <c r="A368" s="30">
        <v>350</v>
      </c>
      <c r="B368" s="55" t="s">
        <v>648</v>
      </c>
      <c r="C368" s="55" t="s">
        <v>649</v>
      </c>
      <c r="D368" s="41">
        <v>353778</v>
      </c>
      <c r="E368" s="13"/>
      <c r="F368" s="81">
        <v>1</v>
      </c>
      <c r="G368" s="82"/>
      <c r="H368" s="12"/>
      <c r="I368" s="81">
        <v>1</v>
      </c>
      <c r="J368" s="9"/>
      <c r="K368" s="11"/>
      <c r="L368" s="9">
        <v>1</v>
      </c>
      <c r="M368" s="11">
        <v>1</v>
      </c>
      <c r="N368" s="9"/>
      <c r="O368" s="75"/>
    </row>
    <row r="369" spans="1:15" ht="42.75" customHeight="1">
      <c r="A369" s="30">
        <v>351</v>
      </c>
      <c r="B369" s="55" t="s">
        <v>650</v>
      </c>
      <c r="C369" s="55" t="s">
        <v>394</v>
      </c>
      <c r="D369" s="41">
        <v>46586</v>
      </c>
      <c r="E369" s="13"/>
      <c r="F369" s="81">
        <v>1</v>
      </c>
      <c r="G369" s="82"/>
      <c r="H369" s="12"/>
      <c r="I369" s="81">
        <v>1</v>
      </c>
      <c r="J369" s="9"/>
      <c r="K369" s="11"/>
      <c r="L369" s="9">
        <v>1</v>
      </c>
      <c r="M369" s="11">
        <v>1</v>
      </c>
      <c r="N369" s="9"/>
      <c r="O369" s="75"/>
    </row>
    <row r="370" spans="1:15" ht="42.75" customHeight="1">
      <c r="A370" s="30">
        <v>352</v>
      </c>
      <c r="B370" s="55" t="s">
        <v>652</v>
      </c>
      <c r="C370" s="55" t="s">
        <v>651</v>
      </c>
      <c r="D370" s="41">
        <v>55213</v>
      </c>
      <c r="E370" s="13"/>
      <c r="F370" s="81">
        <v>1</v>
      </c>
      <c r="G370" s="82"/>
      <c r="H370" s="12"/>
      <c r="I370" s="81">
        <v>1</v>
      </c>
      <c r="J370" s="9"/>
      <c r="K370" s="11"/>
      <c r="L370" s="9">
        <v>1</v>
      </c>
      <c r="M370" s="11">
        <v>1</v>
      </c>
      <c r="N370" s="9"/>
      <c r="O370" s="75"/>
    </row>
    <row r="371" spans="1:15" ht="42.75" customHeight="1">
      <c r="A371" s="30">
        <v>353</v>
      </c>
      <c r="B371" s="55" t="s">
        <v>653</v>
      </c>
      <c r="C371" s="55" t="s">
        <v>654</v>
      </c>
      <c r="D371" s="41">
        <v>80378</v>
      </c>
      <c r="E371" s="13"/>
      <c r="F371" s="81">
        <v>1</v>
      </c>
      <c r="G371" s="82"/>
      <c r="H371" s="12"/>
      <c r="I371" s="81">
        <v>1</v>
      </c>
      <c r="J371" s="9"/>
      <c r="K371" s="11"/>
      <c r="L371" s="9">
        <v>1</v>
      </c>
      <c r="M371" s="11">
        <v>1</v>
      </c>
      <c r="N371" s="9"/>
      <c r="O371" s="75"/>
    </row>
    <row r="372" spans="1:15" ht="42.75" customHeight="1">
      <c r="A372" s="84">
        <v>354</v>
      </c>
      <c r="B372" s="61" t="s">
        <v>655</v>
      </c>
      <c r="C372" s="66" t="s">
        <v>126</v>
      </c>
      <c r="D372" s="67">
        <v>324348</v>
      </c>
      <c r="E372" s="68"/>
      <c r="F372" s="69" t="s">
        <v>276</v>
      </c>
      <c r="G372" s="70"/>
      <c r="H372" s="71"/>
      <c r="I372" s="69" t="s">
        <v>12</v>
      </c>
      <c r="J372" s="72" t="s">
        <v>276</v>
      </c>
      <c r="K372" s="73" t="s">
        <v>276</v>
      </c>
      <c r="L372" s="72" t="s">
        <v>12</v>
      </c>
      <c r="M372" s="73"/>
      <c r="N372" s="72" t="s">
        <v>276</v>
      </c>
      <c r="O372" s="78" t="s">
        <v>686</v>
      </c>
    </row>
    <row r="373" spans="1:15" ht="57" customHeight="1">
      <c r="A373" s="30">
        <v>355</v>
      </c>
      <c r="B373" s="55" t="s">
        <v>656</v>
      </c>
      <c r="C373" s="55" t="s">
        <v>657</v>
      </c>
      <c r="D373" s="41">
        <v>118993</v>
      </c>
      <c r="E373" s="13">
        <v>1</v>
      </c>
      <c r="F373" s="81"/>
      <c r="G373" s="82"/>
      <c r="H373" s="12"/>
      <c r="I373" s="81">
        <v>1</v>
      </c>
      <c r="J373" s="9"/>
      <c r="K373" s="11"/>
      <c r="L373" s="9">
        <v>1</v>
      </c>
      <c r="M373" s="11">
        <v>1</v>
      </c>
      <c r="N373" s="9"/>
      <c r="O373" s="75"/>
    </row>
    <row r="374" spans="1:15" ht="42.75" customHeight="1">
      <c r="A374" s="30">
        <v>356</v>
      </c>
      <c r="B374" s="55" t="s">
        <v>658</v>
      </c>
      <c r="C374" s="55" t="s">
        <v>659</v>
      </c>
      <c r="D374" s="41">
        <v>396365</v>
      </c>
      <c r="E374" s="13"/>
      <c r="F374" s="81"/>
      <c r="G374" s="82">
        <v>1</v>
      </c>
      <c r="H374" s="12"/>
      <c r="I374" s="81"/>
      <c r="J374" s="9">
        <v>1</v>
      </c>
      <c r="K374" s="11">
        <v>1</v>
      </c>
      <c r="L374" s="9"/>
      <c r="M374" s="11"/>
      <c r="N374" s="9">
        <v>1</v>
      </c>
      <c r="O374" s="75"/>
    </row>
    <row r="375" spans="1:15" ht="50.25" customHeight="1">
      <c r="A375" s="30">
        <v>357</v>
      </c>
      <c r="B375" s="55" t="s">
        <v>660</v>
      </c>
      <c r="C375" s="55" t="s">
        <v>661</v>
      </c>
      <c r="D375" s="41">
        <v>340373</v>
      </c>
      <c r="E375" s="13"/>
      <c r="F375" s="81">
        <v>1</v>
      </c>
      <c r="G375" s="82"/>
      <c r="H375" s="12"/>
      <c r="I375" s="81">
        <v>1</v>
      </c>
      <c r="J375" s="9"/>
      <c r="K375" s="11"/>
      <c r="L375" s="9">
        <v>1</v>
      </c>
      <c r="M375" s="11">
        <v>1</v>
      </c>
      <c r="N375" s="9"/>
      <c r="O375" s="75"/>
    </row>
    <row r="376" spans="1:15" ht="52.5" customHeight="1">
      <c r="A376" s="84">
        <v>358</v>
      </c>
      <c r="B376" s="61" t="s">
        <v>662</v>
      </c>
      <c r="C376" s="66" t="s">
        <v>663</v>
      </c>
      <c r="D376" s="67">
        <v>82908</v>
      </c>
      <c r="E376" s="68"/>
      <c r="F376" s="69" t="s">
        <v>276</v>
      </c>
      <c r="G376" s="70"/>
      <c r="H376" s="71"/>
      <c r="I376" s="69" t="s">
        <v>276</v>
      </c>
      <c r="J376" s="72"/>
      <c r="K376" s="73"/>
      <c r="L376" s="72" t="s">
        <v>276</v>
      </c>
      <c r="M376" s="73" t="s">
        <v>276</v>
      </c>
      <c r="N376" s="72"/>
      <c r="O376" s="78" t="s">
        <v>686</v>
      </c>
    </row>
    <row r="377" spans="1:15" ht="42.75" customHeight="1">
      <c r="A377" s="84">
        <v>359</v>
      </c>
      <c r="B377" s="61" t="s">
        <v>371</v>
      </c>
      <c r="C377" s="66" t="s">
        <v>377</v>
      </c>
      <c r="D377" s="67">
        <v>76460</v>
      </c>
      <c r="E377" s="68"/>
      <c r="F377" s="69" t="s">
        <v>276</v>
      </c>
      <c r="G377" s="70"/>
      <c r="H377" s="71"/>
      <c r="I377" s="69" t="s">
        <v>276</v>
      </c>
      <c r="J377" s="72"/>
      <c r="K377" s="73"/>
      <c r="L377" s="72" t="s">
        <v>276</v>
      </c>
      <c r="M377" s="73" t="s">
        <v>276</v>
      </c>
      <c r="N377" s="72"/>
      <c r="O377" s="78" t="s">
        <v>686</v>
      </c>
    </row>
    <row r="378" spans="1:15" ht="51" customHeight="1">
      <c r="A378" s="30">
        <v>360</v>
      </c>
      <c r="B378" s="55" t="s">
        <v>664</v>
      </c>
      <c r="C378" s="55" t="s">
        <v>665</v>
      </c>
      <c r="D378" s="43">
        <v>139901</v>
      </c>
      <c r="E378" s="13">
        <v>1</v>
      </c>
      <c r="F378" s="81"/>
      <c r="G378" s="82"/>
      <c r="H378" s="12"/>
      <c r="I378" s="81">
        <v>1</v>
      </c>
      <c r="J378" s="9"/>
      <c r="K378" s="11"/>
      <c r="L378" s="9">
        <v>1</v>
      </c>
      <c r="M378" s="11">
        <v>1</v>
      </c>
      <c r="N378" s="9"/>
      <c r="O378" s="75"/>
    </row>
    <row r="379" spans="1:15" ht="42.75" customHeight="1">
      <c r="A379" s="84">
        <v>361</v>
      </c>
      <c r="B379" s="61" t="s">
        <v>666</v>
      </c>
      <c r="C379" s="66" t="s">
        <v>667</v>
      </c>
      <c r="D379" s="67">
        <v>318108</v>
      </c>
      <c r="E379" s="68"/>
      <c r="F379" s="69"/>
      <c r="G379" s="70"/>
      <c r="H379" s="71"/>
      <c r="I379" s="69"/>
      <c r="J379" s="72"/>
      <c r="K379" s="73"/>
      <c r="L379" s="72" t="s">
        <v>276</v>
      </c>
      <c r="M379" s="73" t="s">
        <v>276</v>
      </c>
      <c r="N379" s="72"/>
      <c r="O379" s="78" t="s">
        <v>686</v>
      </c>
    </row>
    <row r="380" spans="1:15" ht="42.75" customHeight="1">
      <c r="A380" s="30">
        <v>362</v>
      </c>
      <c r="B380" s="55" t="s">
        <v>668</v>
      </c>
      <c r="C380" s="55" t="s">
        <v>669</v>
      </c>
      <c r="D380" s="41">
        <v>259265</v>
      </c>
      <c r="E380" s="13"/>
      <c r="F380" s="81">
        <v>1</v>
      </c>
      <c r="G380" s="82"/>
      <c r="H380" s="12"/>
      <c r="I380" s="81">
        <v>1</v>
      </c>
      <c r="J380" s="9"/>
      <c r="K380" s="11"/>
      <c r="L380" s="9">
        <v>1</v>
      </c>
      <c r="M380" s="11"/>
      <c r="N380" s="9">
        <v>1</v>
      </c>
      <c r="O380" s="75"/>
    </row>
    <row r="381" spans="1:15" ht="42.75" customHeight="1">
      <c r="A381" s="30">
        <v>363</v>
      </c>
      <c r="B381" s="55" t="s">
        <v>670</v>
      </c>
      <c r="C381" s="55" t="s">
        <v>671</v>
      </c>
      <c r="D381" s="41">
        <v>59488</v>
      </c>
      <c r="E381" s="13"/>
      <c r="F381" s="81"/>
      <c r="G381" s="82">
        <v>1</v>
      </c>
      <c r="H381" s="12"/>
      <c r="I381" s="81">
        <v>1</v>
      </c>
      <c r="J381" s="9"/>
      <c r="K381" s="11">
        <v>1</v>
      </c>
      <c r="L381" s="9"/>
      <c r="M381" s="11"/>
      <c r="N381" s="9">
        <v>1</v>
      </c>
      <c r="O381" s="75"/>
    </row>
    <row r="382" spans="1:15" ht="42.75" customHeight="1">
      <c r="A382" s="84">
        <v>364</v>
      </c>
      <c r="B382" s="61" t="s">
        <v>655</v>
      </c>
      <c r="C382" s="66" t="s">
        <v>126</v>
      </c>
      <c r="D382" s="105">
        <v>324348</v>
      </c>
      <c r="E382" s="68"/>
      <c r="F382" s="69" t="s">
        <v>276</v>
      </c>
      <c r="G382" s="70"/>
      <c r="H382" s="71"/>
      <c r="I382" s="69"/>
      <c r="J382" s="72" t="s">
        <v>276</v>
      </c>
      <c r="K382" s="73" t="s">
        <v>276</v>
      </c>
      <c r="L382" s="72"/>
      <c r="M382" s="73"/>
      <c r="N382" s="72" t="s">
        <v>276</v>
      </c>
      <c r="O382" s="78" t="s">
        <v>686</v>
      </c>
    </row>
    <row r="383" spans="1:15" ht="42.75" customHeight="1">
      <c r="A383" s="30">
        <v>365</v>
      </c>
      <c r="B383" s="55" t="s">
        <v>672</v>
      </c>
      <c r="C383" s="55" t="s">
        <v>673</v>
      </c>
      <c r="D383" s="41">
        <v>471894</v>
      </c>
      <c r="E383" s="13"/>
      <c r="F383" s="81"/>
      <c r="G383" s="82"/>
      <c r="H383" s="12"/>
      <c r="I383" s="81"/>
      <c r="J383" s="9"/>
      <c r="K383" s="11">
        <v>1</v>
      </c>
      <c r="L383" s="9"/>
      <c r="M383" s="11"/>
      <c r="N383" s="9"/>
      <c r="O383" s="75"/>
    </row>
    <row r="384" spans="1:15" ht="42.75" customHeight="1">
      <c r="A384" s="30">
        <v>366</v>
      </c>
      <c r="B384" s="55" t="s">
        <v>674</v>
      </c>
      <c r="C384" s="55" t="s">
        <v>677</v>
      </c>
      <c r="D384" s="41">
        <v>509150</v>
      </c>
      <c r="E384" s="13"/>
      <c r="F384" s="81"/>
      <c r="G384" s="82">
        <v>1</v>
      </c>
      <c r="H384" s="12">
        <v>1</v>
      </c>
      <c r="I384" s="81" t="s">
        <v>12</v>
      </c>
      <c r="J384" s="9"/>
      <c r="K384" s="11"/>
      <c r="L384" s="9">
        <v>1</v>
      </c>
      <c r="M384" s="11">
        <v>1</v>
      </c>
      <c r="N384" s="9"/>
      <c r="O384" s="75"/>
    </row>
    <row r="385" spans="1:38" ht="42.75" customHeight="1">
      <c r="A385" s="30">
        <v>367</v>
      </c>
      <c r="B385" s="55" t="s">
        <v>675</v>
      </c>
      <c r="C385" s="55" t="s">
        <v>676</v>
      </c>
      <c r="D385" s="41">
        <v>94846</v>
      </c>
      <c r="E385" s="13">
        <v>1</v>
      </c>
      <c r="F385" s="81"/>
      <c r="G385" s="82"/>
      <c r="H385" s="12">
        <v>1</v>
      </c>
      <c r="I385" s="81" t="s">
        <v>12</v>
      </c>
      <c r="J385" s="9"/>
      <c r="K385" s="11">
        <v>1</v>
      </c>
      <c r="L385" s="9"/>
      <c r="M385" s="11"/>
      <c r="N385" s="9">
        <v>1</v>
      </c>
      <c r="O385" s="75"/>
    </row>
    <row r="386" spans="1:38" ht="42.75" customHeight="1">
      <c r="A386" s="30">
        <v>368</v>
      </c>
      <c r="B386" s="55" t="s">
        <v>678</v>
      </c>
      <c r="C386" s="55" t="s">
        <v>679</v>
      </c>
      <c r="D386" s="41">
        <v>526287</v>
      </c>
      <c r="E386" s="13"/>
      <c r="F386" s="81" t="s">
        <v>12</v>
      </c>
      <c r="G386" s="82"/>
      <c r="H386" s="12">
        <v>1</v>
      </c>
      <c r="I386" s="81"/>
      <c r="J386" s="9"/>
      <c r="K386" s="11"/>
      <c r="L386" s="9">
        <v>1</v>
      </c>
      <c r="M386" s="11"/>
      <c r="N386" s="9">
        <v>1</v>
      </c>
      <c r="O386" s="75"/>
    </row>
    <row r="387" spans="1:38" ht="42.75" customHeight="1">
      <c r="A387" s="30">
        <v>369</v>
      </c>
      <c r="B387" s="55" t="s">
        <v>680</v>
      </c>
      <c r="C387" s="55" t="s">
        <v>681</v>
      </c>
      <c r="D387" s="41">
        <v>387562</v>
      </c>
      <c r="E387" s="13"/>
      <c r="F387" s="81"/>
      <c r="G387" s="82"/>
      <c r="H387" s="12">
        <v>1</v>
      </c>
      <c r="I387" s="81" t="s">
        <v>12</v>
      </c>
      <c r="J387" s="9"/>
      <c r="K387" s="11">
        <v>1</v>
      </c>
      <c r="L387" s="9"/>
      <c r="M387" s="11"/>
      <c r="N387" s="9"/>
      <c r="O387" s="75"/>
    </row>
    <row r="388" spans="1:38" ht="42.75" customHeight="1">
      <c r="A388" s="30">
        <v>370</v>
      </c>
      <c r="B388" s="55" t="s">
        <v>682</v>
      </c>
      <c r="C388" s="55" t="s">
        <v>683</v>
      </c>
      <c r="D388" s="41">
        <v>481803</v>
      </c>
      <c r="E388" s="13">
        <v>1</v>
      </c>
      <c r="F388" s="14"/>
      <c r="G388" s="15"/>
      <c r="H388" s="12"/>
      <c r="I388" s="9"/>
      <c r="J388" s="9">
        <v>1</v>
      </c>
      <c r="K388" s="11">
        <v>1</v>
      </c>
      <c r="L388" s="9"/>
      <c r="M388" s="11"/>
      <c r="N388" s="9">
        <v>1</v>
      </c>
      <c r="O388" s="75"/>
    </row>
    <row r="389" spans="1:38" s="116" customFormat="1" ht="42.75" customHeight="1">
      <c r="A389" s="185" t="s">
        <v>688</v>
      </c>
      <c r="B389" s="186"/>
      <c r="C389" s="186"/>
      <c r="D389" s="187"/>
      <c r="E389" s="179">
        <f>SUM(E1:E388)</f>
        <v>9</v>
      </c>
      <c r="F389" s="180">
        <f>SUM(F1:F388)</f>
        <v>285</v>
      </c>
      <c r="G389" s="181">
        <f>SUM(G1:G388)</f>
        <v>26</v>
      </c>
      <c r="H389" s="182">
        <f>SUM(H1:H388)</f>
        <v>23</v>
      </c>
      <c r="I389" s="183">
        <f>SUM(I1:I388)</f>
        <v>284</v>
      </c>
      <c r="J389" s="183">
        <f>SUM(J1:J388)</f>
        <v>23</v>
      </c>
      <c r="K389" s="184">
        <f>SUM(K1:K388)</f>
        <v>36</v>
      </c>
      <c r="L389" s="183">
        <f>SUM(L1:L388)</f>
        <v>301</v>
      </c>
      <c r="M389" s="184">
        <f>SUM(M1:M388)</f>
        <v>284</v>
      </c>
      <c r="N389" s="183">
        <f>SUM(N1:N388)</f>
        <v>39</v>
      </c>
      <c r="O389" s="114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</row>
    <row r="390" spans="1:38" s="116" customFormat="1" ht="42.75" customHeight="1">
      <c r="A390" s="107"/>
      <c r="B390" s="60"/>
      <c r="C390" s="60"/>
      <c r="D390" s="46"/>
      <c r="E390" s="108"/>
      <c r="F390" s="109"/>
      <c r="G390" s="110"/>
      <c r="H390" s="111"/>
      <c r="I390" s="112"/>
      <c r="J390" s="112"/>
      <c r="K390" s="113"/>
      <c r="L390" s="112"/>
      <c r="M390" s="113"/>
      <c r="N390" s="112"/>
      <c r="O390" s="114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</row>
    <row r="391" spans="1:38" s="116" customFormat="1" ht="42.75" customHeight="1">
      <c r="A391" s="107"/>
      <c r="B391" s="60"/>
      <c r="C391" s="60"/>
      <c r="D391" s="46"/>
      <c r="E391" s="108"/>
      <c r="F391" s="109"/>
      <c r="G391" s="110"/>
      <c r="H391" s="111"/>
      <c r="I391" s="112"/>
      <c r="J391" s="112"/>
      <c r="K391" s="113"/>
      <c r="L391" s="112"/>
      <c r="M391" s="113"/>
      <c r="N391" s="112"/>
      <c r="O391" s="114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</row>
    <row r="392" spans="1:38" s="116" customFormat="1" ht="42.75" customHeight="1">
      <c r="A392" s="107"/>
      <c r="B392" s="60"/>
      <c r="C392" s="60"/>
      <c r="D392" s="46"/>
      <c r="E392" s="108"/>
      <c r="F392" s="109"/>
      <c r="G392" s="110"/>
      <c r="H392" s="111"/>
      <c r="I392" s="112"/>
      <c r="J392" s="112"/>
      <c r="K392" s="113"/>
      <c r="L392" s="112"/>
      <c r="M392" s="113"/>
      <c r="N392" s="112"/>
      <c r="O392" s="114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</row>
    <row r="393" spans="1:38" s="116" customFormat="1" ht="42.75" customHeight="1">
      <c r="A393" s="107"/>
      <c r="B393" s="60"/>
      <c r="C393" s="60"/>
      <c r="D393" s="47"/>
      <c r="E393" s="108"/>
      <c r="F393" s="109"/>
      <c r="G393" s="110"/>
      <c r="H393" s="111"/>
      <c r="I393" s="112"/>
      <c r="J393" s="112"/>
      <c r="K393" s="113"/>
      <c r="L393" s="112"/>
      <c r="M393" s="113"/>
      <c r="N393" s="112"/>
      <c r="O393" s="114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</row>
    <row r="394" spans="1:38" s="116" customFormat="1" ht="42.75" customHeight="1">
      <c r="A394" s="107"/>
      <c r="B394" s="60"/>
      <c r="C394" s="60"/>
      <c r="D394" s="46"/>
      <c r="E394" s="108"/>
      <c r="F394" s="109"/>
      <c r="G394" s="110"/>
      <c r="H394" s="111"/>
      <c r="I394" s="112"/>
      <c r="J394" s="112"/>
      <c r="K394" s="113"/>
      <c r="L394" s="112"/>
      <c r="M394" s="113"/>
      <c r="N394" s="112"/>
      <c r="O394" s="114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</row>
    <row r="395" spans="1:38" s="116" customFormat="1" ht="42.75" customHeight="1">
      <c r="A395" s="107"/>
      <c r="B395" s="60"/>
      <c r="C395" s="60"/>
      <c r="D395" s="46"/>
      <c r="E395" s="108"/>
      <c r="F395" s="109"/>
      <c r="G395" s="110"/>
      <c r="H395" s="111"/>
      <c r="I395" s="112"/>
      <c r="J395" s="112"/>
      <c r="K395" s="113"/>
      <c r="L395" s="112"/>
      <c r="M395" s="113"/>
      <c r="N395" s="112"/>
      <c r="O395" s="114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</row>
    <row r="396" spans="1:38" s="116" customFormat="1" ht="42.75" customHeight="1">
      <c r="A396" s="107"/>
      <c r="B396" s="60"/>
      <c r="C396" s="60"/>
      <c r="D396" s="46"/>
      <c r="E396" s="108"/>
      <c r="F396" s="109"/>
      <c r="G396" s="110"/>
      <c r="H396" s="111"/>
      <c r="I396" s="112"/>
      <c r="J396" s="112"/>
      <c r="K396" s="113"/>
      <c r="L396" s="112"/>
      <c r="M396" s="113"/>
      <c r="N396" s="112"/>
      <c r="O396" s="114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</row>
    <row r="397" spans="1:38" s="116" customFormat="1" ht="42.75" customHeight="1">
      <c r="A397" s="107"/>
      <c r="B397" s="60"/>
      <c r="C397" s="60"/>
      <c r="D397" s="47"/>
      <c r="E397" s="108"/>
      <c r="F397" s="109"/>
      <c r="G397" s="110"/>
      <c r="H397" s="111"/>
      <c r="I397" s="112"/>
      <c r="J397" s="112"/>
      <c r="K397" s="113"/>
      <c r="L397" s="112"/>
      <c r="M397" s="113"/>
      <c r="N397" s="112"/>
      <c r="O397" s="114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</row>
    <row r="398" spans="1:38" s="116" customFormat="1" ht="42.75" customHeight="1">
      <c r="A398" s="107"/>
      <c r="B398" s="60"/>
      <c r="C398" s="60"/>
      <c r="D398" s="47"/>
      <c r="E398" s="108"/>
      <c r="F398" s="109"/>
      <c r="G398" s="110"/>
      <c r="H398" s="111"/>
      <c r="I398" s="112"/>
      <c r="J398" s="112"/>
      <c r="K398" s="113"/>
      <c r="L398" s="112"/>
      <c r="M398" s="113"/>
      <c r="N398" s="112"/>
      <c r="O398" s="114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</row>
    <row r="399" spans="1:38" s="116" customFormat="1" ht="42.75" customHeight="1">
      <c r="A399" s="107"/>
      <c r="B399" s="60"/>
      <c r="C399" s="60"/>
      <c r="D399" s="46"/>
      <c r="E399" s="108"/>
      <c r="F399" s="109"/>
      <c r="G399" s="110"/>
      <c r="H399" s="111"/>
      <c r="I399" s="112"/>
      <c r="J399" s="112"/>
      <c r="K399" s="113"/>
      <c r="L399" s="112"/>
      <c r="M399" s="113"/>
      <c r="N399" s="112"/>
      <c r="O399" s="114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</row>
    <row r="400" spans="1:38" s="116" customFormat="1" ht="42.75" customHeight="1">
      <c r="A400" s="107"/>
      <c r="B400" s="60"/>
      <c r="C400" s="60"/>
      <c r="D400" s="46"/>
      <c r="E400" s="108"/>
      <c r="F400" s="109"/>
      <c r="G400" s="110"/>
      <c r="H400" s="111"/>
      <c r="I400" s="112"/>
      <c r="J400" s="112"/>
      <c r="K400" s="113"/>
      <c r="L400" s="112"/>
      <c r="M400" s="113"/>
      <c r="N400" s="112"/>
      <c r="O400" s="114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</row>
    <row r="401" spans="1:38" s="116" customFormat="1" ht="42.75" customHeight="1">
      <c r="A401" s="107"/>
      <c r="B401" s="60"/>
      <c r="C401" s="60"/>
      <c r="D401" s="46"/>
      <c r="E401" s="108"/>
      <c r="F401" s="109"/>
      <c r="G401" s="110"/>
      <c r="H401" s="111"/>
      <c r="I401" s="112"/>
      <c r="J401" s="112"/>
      <c r="K401" s="113"/>
      <c r="L401" s="112"/>
      <c r="M401" s="113"/>
      <c r="N401" s="112"/>
      <c r="O401" s="114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</row>
    <row r="402" spans="1:38" s="116" customFormat="1" ht="42.75" customHeight="1">
      <c r="A402" s="107"/>
      <c r="B402" s="60"/>
      <c r="C402" s="60"/>
      <c r="D402" s="46"/>
      <c r="E402" s="108"/>
      <c r="F402" s="109"/>
      <c r="G402" s="110"/>
      <c r="H402" s="111"/>
      <c r="I402" s="112"/>
      <c r="J402" s="112"/>
      <c r="K402" s="113"/>
      <c r="L402" s="112"/>
      <c r="M402" s="113"/>
      <c r="N402" s="112"/>
      <c r="O402" s="114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</row>
    <row r="403" spans="1:38" s="116" customFormat="1" ht="42.75" customHeight="1">
      <c r="A403" s="107"/>
      <c r="B403" s="60"/>
      <c r="C403" s="60"/>
      <c r="D403" s="46"/>
      <c r="E403" s="108"/>
      <c r="F403" s="109"/>
      <c r="G403" s="110"/>
      <c r="H403" s="111"/>
      <c r="I403" s="112"/>
      <c r="J403" s="112"/>
      <c r="K403" s="113"/>
      <c r="L403" s="112"/>
      <c r="M403" s="113"/>
      <c r="N403" s="112"/>
      <c r="O403" s="114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</row>
    <row r="404" spans="1:38" s="116" customFormat="1" ht="42.75" customHeight="1">
      <c r="A404" s="107"/>
      <c r="B404" s="60"/>
      <c r="C404" s="60"/>
      <c r="D404" s="46"/>
      <c r="E404" s="108"/>
      <c r="F404" s="109"/>
      <c r="G404" s="110"/>
      <c r="H404" s="111"/>
      <c r="I404" s="112"/>
      <c r="J404" s="112"/>
      <c r="K404" s="113"/>
      <c r="L404" s="112"/>
      <c r="M404" s="113"/>
      <c r="N404" s="112"/>
      <c r="O404" s="114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</row>
    <row r="405" spans="1:38" s="116" customFormat="1" ht="42.75" customHeight="1">
      <c r="A405" s="107"/>
      <c r="B405" s="60"/>
      <c r="C405" s="60"/>
      <c r="D405" s="46"/>
      <c r="E405" s="108"/>
      <c r="F405" s="109"/>
      <c r="G405" s="110"/>
      <c r="H405" s="111"/>
      <c r="I405" s="112"/>
      <c r="J405" s="112"/>
      <c r="K405" s="113"/>
      <c r="L405" s="112"/>
      <c r="M405" s="113"/>
      <c r="N405" s="112"/>
      <c r="O405" s="114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</row>
    <row r="406" spans="1:38" s="116" customFormat="1" ht="42.75" customHeight="1">
      <c r="A406" s="107"/>
      <c r="B406" s="60"/>
      <c r="C406" s="60"/>
      <c r="D406" s="46"/>
      <c r="E406" s="108"/>
      <c r="F406" s="109"/>
      <c r="G406" s="110"/>
      <c r="H406" s="111"/>
      <c r="I406" s="112"/>
      <c r="J406" s="112"/>
      <c r="K406" s="113"/>
      <c r="L406" s="112"/>
      <c r="M406" s="113"/>
      <c r="N406" s="112"/>
      <c r="O406" s="114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</row>
    <row r="407" spans="1:38" s="116" customFormat="1" ht="42.75" customHeight="1">
      <c r="A407" s="107"/>
      <c r="B407" s="60"/>
      <c r="C407" s="60"/>
      <c r="D407" s="46"/>
      <c r="E407" s="108"/>
      <c r="F407" s="109"/>
      <c r="G407" s="110"/>
      <c r="H407" s="111"/>
      <c r="I407" s="112"/>
      <c r="J407" s="117"/>
      <c r="K407" s="118"/>
      <c r="L407" s="117"/>
      <c r="M407" s="113"/>
      <c r="N407" s="112"/>
      <c r="O407" s="114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</row>
    <row r="408" spans="1:38" s="116" customFormat="1" ht="42.75" customHeight="1">
      <c r="A408" s="107"/>
      <c r="B408" s="60"/>
      <c r="C408" s="60"/>
      <c r="D408" s="46"/>
      <c r="E408" s="108"/>
      <c r="F408" s="109"/>
      <c r="G408" s="110"/>
      <c r="H408" s="111"/>
      <c r="I408" s="112"/>
      <c r="J408" s="112"/>
      <c r="K408" s="113"/>
      <c r="L408" s="112"/>
      <c r="M408" s="113"/>
      <c r="N408" s="112"/>
      <c r="O408" s="114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</row>
    <row r="409" spans="1:38" s="116" customFormat="1" ht="42.75" customHeight="1">
      <c r="A409" s="107"/>
      <c r="B409" s="60"/>
      <c r="C409" s="60"/>
      <c r="D409" s="46"/>
      <c r="E409" s="108"/>
      <c r="F409" s="109"/>
      <c r="G409" s="110"/>
      <c r="H409" s="111"/>
      <c r="I409" s="112"/>
      <c r="J409" s="112"/>
      <c r="K409" s="113"/>
      <c r="L409" s="112"/>
      <c r="M409" s="113"/>
      <c r="N409" s="112"/>
      <c r="O409" s="114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</row>
    <row r="410" spans="1:38" s="116" customFormat="1" ht="42.75" customHeight="1">
      <c r="A410" s="107"/>
      <c r="B410" s="60"/>
      <c r="C410" s="60"/>
      <c r="D410" s="46"/>
      <c r="E410" s="108"/>
      <c r="F410" s="109"/>
      <c r="G410" s="110"/>
      <c r="H410" s="111"/>
      <c r="I410" s="112"/>
      <c r="J410" s="112"/>
      <c r="K410" s="113"/>
      <c r="L410" s="112"/>
      <c r="M410" s="113"/>
      <c r="N410" s="112"/>
      <c r="O410" s="114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</row>
    <row r="411" spans="1:38" s="116" customFormat="1" ht="42.75" customHeight="1">
      <c r="A411" s="107"/>
      <c r="B411" s="60"/>
      <c r="C411" s="60"/>
      <c r="D411" s="46"/>
      <c r="E411" s="108"/>
      <c r="F411" s="109"/>
      <c r="G411" s="110"/>
      <c r="H411" s="111"/>
      <c r="I411" s="112"/>
      <c r="J411" s="112"/>
      <c r="K411" s="113"/>
      <c r="L411" s="112"/>
      <c r="M411" s="113"/>
      <c r="N411" s="112"/>
      <c r="O411" s="114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</row>
    <row r="412" spans="1:38" s="116" customFormat="1" ht="42.75" customHeight="1">
      <c r="A412" s="107"/>
      <c r="B412" s="60"/>
      <c r="C412" s="60"/>
      <c r="D412" s="46"/>
      <c r="E412" s="108"/>
      <c r="F412" s="109"/>
      <c r="G412" s="110"/>
      <c r="H412" s="111"/>
      <c r="I412" s="112"/>
      <c r="J412" s="112"/>
      <c r="K412" s="113"/>
      <c r="L412" s="112"/>
      <c r="M412" s="113"/>
      <c r="N412" s="112"/>
      <c r="O412" s="114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</row>
    <row r="413" spans="1:38" s="116" customFormat="1" ht="42.75" customHeight="1">
      <c r="A413" s="107"/>
      <c r="B413" s="60"/>
      <c r="C413" s="60"/>
      <c r="D413" s="46"/>
      <c r="E413" s="108"/>
      <c r="F413" s="109"/>
      <c r="G413" s="110"/>
      <c r="H413" s="111"/>
      <c r="I413" s="112"/>
      <c r="J413" s="112"/>
      <c r="K413" s="113"/>
      <c r="L413" s="112"/>
      <c r="M413" s="113"/>
      <c r="N413" s="112"/>
      <c r="O413" s="114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</row>
    <row r="414" spans="1:38" s="116" customFormat="1" ht="42.75" customHeight="1">
      <c r="A414" s="107"/>
      <c r="B414" s="60"/>
      <c r="C414" s="60"/>
      <c r="D414" s="47"/>
      <c r="E414" s="108"/>
      <c r="F414" s="109"/>
      <c r="G414" s="110"/>
      <c r="H414" s="111"/>
      <c r="I414" s="112"/>
      <c r="J414" s="112"/>
      <c r="K414" s="113"/>
      <c r="L414" s="112"/>
      <c r="M414" s="113"/>
      <c r="N414" s="112"/>
      <c r="O414" s="114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</row>
    <row r="415" spans="1:38" s="116" customFormat="1" ht="42.75" customHeight="1">
      <c r="A415" s="107"/>
      <c r="B415" s="60"/>
      <c r="C415" s="60"/>
      <c r="D415" s="46"/>
      <c r="E415" s="108"/>
      <c r="F415" s="109"/>
      <c r="G415" s="110"/>
      <c r="H415" s="111"/>
      <c r="I415" s="112"/>
      <c r="J415" s="112"/>
      <c r="K415" s="113"/>
      <c r="L415" s="112"/>
      <c r="M415" s="113"/>
      <c r="N415" s="112"/>
      <c r="O415" s="114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</row>
    <row r="416" spans="1:38" s="116" customFormat="1" ht="42.75" customHeight="1">
      <c r="A416" s="107"/>
      <c r="B416" s="60"/>
      <c r="C416" s="60"/>
      <c r="D416" s="46"/>
      <c r="E416" s="108"/>
      <c r="F416" s="109"/>
      <c r="G416" s="110"/>
      <c r="H416" s="111"/>
      <c r="I416" s="112"/>
      <c r="J416" s="112"/>
      <c r="K416" s="113"/>
      <c r="L416" s="112"/>
      <c r="M416" s="113"/>
      <c r="N416" s="112"/>
      <c r="O416" s="114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</row>
    <row r="417" spans="1:38" s="116" customFormat="1" ht="42.75" customHeight="1">
      <c r="A417" s="107"/>
      <c r="B417" s="60"/>
      <c r="C417" s="60"/>
      <c r="D417" s="46"/>
      <c r="E417" s="108"/>
      <c r="F417" s="109"/>
      <c r="G417" s="110"/>
      <c r="H417" s="111"/>
      <c r="I417" s="112"/>
      <c r="J417" s="112"/>
      <c r="K417" s="113"/>
      <c r="L417" s="112"/>
      <c r="M417" s="113"/>
      <c r="N417" s="112"/>
      <c r="O417" s="114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</row>
    <row r="418" spans="1:38" s="116" customFormat="1" ht="42.75" customHeight="1">
      <c r="A418" s="107"/>
      <c r="B418" s="60"/>
      <c r="C418" s="60"/>
      <c r="D418" s="46"/>
      <c r="E418" s="108"/>
      <c r="F418" s="109"/>
      <c r="G418" s="110"/>
      <c r="H418" s="111"/>
      <c r="I418" s="112"/>
      <c r="J418" s="112"/>
      <c r="K418" s="113"/>
      <c r="L418" s="112"/>
      <c r="M418" s="113"/>
      <c r="N418" s="112"/>
      <c r="O418" s="114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</row>
    <row r="419" spans="1:38" s="116" customFormat="1" ht="42.75" customHeight="1">
      <c r="A419" s="107"/>
      <c r="B419" s="60"/>
      <c r="C419" s="60"/>
      <c r="D419" s="46"/>
      <c r="E419" s="108"/>
      <c r="F419" s="109"/>
      <c r="G419" s="110"/>
      <c r="H419" s="111"/>
      <c r="I419" s="112"/>
      <c r="J419" s="112"/>
      <c r="K419" s="113"/>
      <c r="L419" s="112"/>
      <c r="M419" s="113"/>
      <c r="N419" s="112"/>
      <c r="O419" s="114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</row>
    <row r="420" spans="1:38" s="116" customFormat="1" ht="60.75" customHeight="1">
      <c r="A420" s="107"/>
      <c r="B420" s="60"/>
      <c r="C420" s="60"/>
      <c r="D420" s="46"/>
      <c r="E420" s="108"/>
      <c r="F420" s="109"/>
      <c r="G420" s="110"/>
      <c r="H420" s="111"/>
      <c r="I420" s="112"/>
      <c r="J420" s="112"/>
      <c r="K420" s="113"/>
      <c r="L420" s="112"/>
      <c r="M420" s="113"/>
      <c r="N420" s="112"/>
      <c r="O420" s="114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</row>
    <row r="421" spans="1:38" s="116" customFormat="1" ht="42.75" customHeight="1">
      <c r="A421" s="107"/>
      <c r="B421" s="60"/>
      <c r="C421" s="60"/>
      <c r="D421" s="46"/>
      <c r="E421" s="108"/>
      <c r="F421" s="109"/>
      <c r="G421" s="110"/>
      <c r="H421" s="111"/>
      <c r="I421" s="112"/>
      <c r="J421" s="112"/>
      <c r="K421" s="113"/>
      <c r="L421" s="112"/>
      <c r="M421" s="113"/>
      <c r="N421" s="112"/>
      <c r="O421" s="114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</row>
    <row r="422" spans="1:38" s="116" customFormat="1" ht="42.75" customHeight="1">
      <c r="A422" s="107"/>
      <c r="B422" s="60"/>
      <c r="C422" s="60"/>
      <c r="D422" s="46"/>
      <c r="E422" s="108"/>
      <c r="F422" s="109"/>
      <c r="G422" s="110"/>
      <c r="H422" s="111"/>
      <c r="I422" s="112"/>
      <c r="J422" s="112"/>
      <c r="K422" s="113"/>
      <c r="L422" s="112"/>
      <c r="M422" s="113"/>
      <c r="N422" s="112"/>
      <c r="O422" s="114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</row>
    <row r="423" spans="1:38" s="116" customFormat="1" ht="42.75" customHeight="1">
      <c r="A423" s="107"/>
      <c r="B423" s="60"/>
      <c r="C423" s="60"/>
      <c r="D423" s="46"/>
      <c r="E423" s="108"/>
      <c r="F423" s="109"/>
      <c r="G423" s="110"/>
      <c r="H423" s="111"/>
      <c r="I423" s="112"/>
      <c r="J423" s="117"/>
      <c r="K423" s="118"/>
      <c r="L423" s="117"/>
      <c r="M423" s="113"/>
      <c r="N423" s="112"/>
      <c r="O423" s="114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</row>
    <row r="424" spans="1:38" s="116" customFormat="1" ht="42.75" customHeight="1">
      <c r="A424" s="107"/>
      <c r="B424" s="60"/>
      <c r="C424" s="60"/>
      <c r="D424" s="46"/>
      <c r="E424" s="108"/>
      <c r="F424" s="109"/>
      <c r="G424" s="110"/>
      <c r="H424" s="111"/>
      <c r="I424" s="112"/>
      <c r="J424" s="117"/>
      <c r="K424" s="118"/>
      <c r="L424" s="117"/>
      <c r="M424" s="113"/>
      <c r="N424" s="112"/>
      <c r="O424" s="114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</row>
    <row r="425" spans="1:38" s="116" customFormat="1" ht="42.75" customHeight="1">
      <c r="A425" s="107"/>
      <c r="B425" s="60"/>
      <c r="C425" s="60"/>
      <c r="D425" s="119"/>
      <c r="E425" s="108"/>
      <c r="F425" s="109"/>
      <c r="G425" s="110"/>
      <c r="H425" s="111"/>
      <c r="I425" s="112"/>
      <c r="J425" s="112"/>
      <c r="K425" s="113"/>
      <c r="L425" s="112"/>
      <c r="M425" s="113"/>
      <c r="N425" s="112"/>
      <c r="O425" s="114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</row>
    <row r="426" spans="1:38" s="116" customFormat="1" ht="42.75" customHeight="1">
      <c r="A426" s="107"/>
      <c r="B426" s="60"/>
      <c r="C426" s="60"/>
      <c r="D426" s="119"/>
      <c r="E426" s="108"/>
      <c r="F426" s="109"/>
      <c r="G426" s="110"/>
      <c r="H426" s="111"/>
      <c r="I426" s="112"/>
      <c r="J426" s="112"/>
      <c r="K426" s="113"/>
      <c r="L426" s="112"/>
      <c r="M426" s="113"/>
      <c r="N426" s="112"/>
      <c r="O426" s="114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</row>
    <row r="427" spans="1:38" s="116" customFormat="1" ht="42.75" customHeight="1">
      <c r="A427" s="107"/>
      <c r="B427" s="60"/>
      <c r="C427" s="60"/>
      <c r="D427" s="46"/>
      <c r="E427" s="108"/>
      <c r="F427" s="109"/>
      <c r="G427" s="110"/>
      <c r="H427" s="111"/>
      <c r="I427" s="112"/>
      <c r="J427" s="112"/>
      <c r="K427" s="113"/>
      <c r="L427" s="112"/>
      <c r="M427" s="113"/>
      <c r="N427" s="112"/>
      <c r="O427" s="114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</row>
    <row r="428" spans="1:38" s="116" customFormat="1" ht="42.75" customHeight="1">
      <c r="A428" s="107"/>
      <c r="B428" s="60"/>
      <c r="C428" s="60"/>
      <c r="D428" s="46"/>
      <c r="E428" s="108"/>
      <c r="F428" s="109"/>
      <c r="G428" s="110"/>
      <c r="H428" s="111"/>
      <c r="I428" s="112"/>
      <c r="J428" s="112"/>
      <c r="K428" s="113"/>
      <c r="L428" s="112"/>
      <c r="M428" s="113"/>
      <c r="N428" s="112"/>
      <c r="O428" s="114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</row>
    <row r="429" spans="1:38" s="116" customFormat="1" ht="42.75" customHeight="1">
      <c r="A429" s="107"/>
      <c r="B429" s="60"/>
      <c r="C429" s="60"/>
      <c r="D429" s="46"/>
      <c r="E429" s="108"/>
      <c r="F429" s="109"/>
      <c r="G429" s="110"/>
      <c r="H429" s="111"/>
      <c r="I429" s="112"/>
      <c r="J429" s="112"/>
      <c r="K429" s="113"/>
      <c r="L429" s="112"/>
      <c r="M429" s="113"/>
      <c r="N429" s="112"/>
      <c r="O429" s="114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</row>
    <row r="430" spans="1:38" s="116" customFormat="1" ht="42.75" customHeight="1">
      <c r="A430" s="107"/>
      <c r="B430" s="60"/>
      <c r="C430" s="60"/>
      <c r="D430" s="47"/>
      <c r="E430" s="108"/>
      <c r="F430" s="109"/>
      <c r="G430" s="110"/>
      <c r="H430" s="111"/>
      <c r="I430" s="112"/>
      <c r="J430" s="112"/>
      <c r="K430" s="113"/>
      <c r="L430" s="112"/>
      <c r="M430" s="113"/>
      <c r="N430" s="112"/>
      <c r="O430" s="114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</row>
    <row r="431" spans="1:38" s="116" customFormat="1" ht="42.75" customHeight="1">
      <c r="A431" s="107"/>
      <c r="B431" s="60"/>
      <c r="C431" s="60"/>
      <c r="D431" s="46"/>
      <c r="E431" s="108"/>
      <c r="F431" s="109"/>
      <c r="G431" s="110"/>
      <c r="H431" s="111"/>
      <c r="I431" s="112"/>
      <c r="J431" s="112"/>
      <c r="K431" s="113"/>
      <c r="L431" s="112"/>
      <c r="M431" s="113"/>
      <c r="N431" s="112"/>
      <c r="O431" s="114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</row>
    <row r="432" spans="1:38" s="116" customFormat="1" ht="42.75" customHeight="1">
      <c r="A432" s="107"/>
      <c r="B432" s="60"/>
      <c r="C432" s="60"/>
      <c r="D432" s="46"/>
      <c r="E432" s="108"/>
      <c r="F432" s="109"/>
      <c r="G432" s="110"/>
      <c r="H432" s="111"/>
      <c r="I432" s="112"/>
      <c r="J432" s="112"/>
      <c r="K432" s="113"/>
      <c r="L432" s="112"/>
      <c r="M432" s="113"/>
      <c r="N432" s="112"/>
      <c r="O432" s="114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</row>
    <row r="433" spans="1:38" s="116" customFormat="1" ht="42.75" customHeight="1">
      <c r="A433" s="107"/>
      <c r="B433" s="60"/>
      <c r="C433" s="60"/>
      <c r="D433" s="46"/>
      <c r="E433" s="108"/>
      <c r="F433" s="109"/>
      <c r="G433" s="110"/>
      <c r="H433" s="111"/>
      <c r="I433" s="112"/>
      <c r="J433" s="112"/>
      <c r="K433" s="113"/>
      <c r="L433" s="112"/>
      <c r="M433" s="113"/>
      <c r="N433" s="112"/>
      <c r="O433" s="114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</row>
    <row r="434" spans="1:38" s="116" customFormat="1" ht="42.75" customHeight="1">
      <c r="A434" s="107"/>
      <c r="B434" s="60"/>
      <c r="C434" s="60"/>
      <c r="D434" s="46"/>
      <c r="E434" s="108"/>
      <c r="F434" s="109"/>
      <c r="G434" s="110"/>
      <c r="H434" s="111"/>
      <c r="I434" s="112"/>
      <c r="J434" s="112"/>
      <c r="K434" s="113"/>
      <c r="L434" s="112"/>
      <c r="M434" s="113"/>
      <c r="N434" s="112"/>
      <c r="O434" s="114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</row>
    <row r="435" spans="1:38" s="116" customFormat="1" ht="42.75" customHeight="1">
      <c r="A435" s="107"/>
      <c r="B435" s="60"/>
      <c r="C435" s="60"/>
      <c r="D435" s="46"/>
      <c r="E435" s="108"/>
      <c r="F435" s="109"/>
      <c r="G435" s="110"/>
      <c r="H435" s="111"/>
      <c r="I435" s="112"/>
      <c r="J435" s="112"/>
      <c r="K435" s="113"/>
      <c r="L435" s="112"/>
      <c r="M435" s="113"/>
      <c r="N435" s="112"/>
      <c r="O435" s="114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</row>
    <row r="436" spans="1:38" s="116" customFormat="1" ht="42.75" customHeight="1">
      <c r="A436" s="107"/>
      <c r="B436" s="60"/>
      <c r="C436" s="60"/>
      <c r="D436" s="46"/>
      <c r="E436" s="108"/>
      <c r="F436" s="109"/>
      <c r="G436" s="110"/>
      <c r="H436" s="111"/>
      <c r="I436" s="112"/>
      <c r="J436" s="112"/>
      <c r="K436" s="113"/>
      <c r="L436" s="112"/>
      <c r="M436" s="113"/>
      <c r="N436" s="112"/>
      <c r="O436" s="114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</row>
    <row r="437" spans="1:38" s="116" customFormat="1" ht="42.75" customHeight="1">
      <c r="A437" s="107"/>
      <c r="B437" s="60"/>
      <c r="C437" s="60"/>
      <c r="D437" s="46"/>
      <c r="E437" s="108"/>
      <c r="F437" s="109"/>
      <c r="G437" s="110"/>
      <c r="H437" s="111"/>
      <c r="I437" s="112"/>
      <c r="J437" s="112"/>
      <c r="K437" s="113"/>
      <c r="L437" s="112"/>
      <c r="M437" s="113"/>
      <c r="N437" s="112"/>
      <c r="O437" s="114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</row>
    <row r="438" spans="1:38" s="116" customFormat="1" ht="42.75" customHeight="1">
      <c r="A438" s="107"/>
      <c r="B438" s="60"/>
      <c r="C438" s="60"/>
      <c r="D438" s="46"/>
      <c r="E438" s="108"/>
      <c r="F438" s="109"/>
      <c r="G438" s="110"/>
      <c r="H438" s="111"/>
      <c r="I438" s="112"/>
      <c r="J438" s="112"/>
      <c r="K438" s="113"/>
      <c r="L438" s="112"/>
      <c r="M438" s="113"/>
      <c r="N438" s="112"/>
      <c r="O438" s="114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</row>
    <row r="439" spans="1:38" s="116" customFormat="1" ht="42.75" customHeight="1">
      <c r="A439" s="107"/>
      <c r="B439" s="60"/>
      <c r="C439" s="60"/>
      <c r="D439" s="46"/>
      <c r="E439" s="108"/>
      <c r="F439" s="109"/>
      <c r="G439" s="110"/>
      <c r="H439" s="111"/>
      <c r="I439" s="112"/>
      <c r="J439" s="112"/>
      <c r="K439" s="113"/>
      <c r="L439" s="112"/>
      <c r="M439" s="113"/>
      <c r="N439" s="112"/>
      <c r="O439" s="114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</row>
    <row r="440" spans="1:38" s="116" customFormat="1" ht="42.75" customHeight="1">
      <c r="A440" s="107"/>
      <c r="B440" s="60"/>
      <c r="C440" s="60"/>
      <c r="D440" s="46"/>
      <c r="E440" s="108"/>
      <c r="F440" s="109"/>
      <c r="G440" s="110"/>
      <c r="H440" s="111"/>
      <c r="I440" s="112"/>
      <c r="J440" s="112"/>
      <c r="K440" s="113"/>
      <c r="L440" s="112"/>
      <c r="M440" s="113"/>
      <c r="N440" s="112"/>
      <c r="O440" s="114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</row>
    <row r="441" spans="1:38" s="116" customFormat="1" ht="42.75" customHeight="1">
      <c r="A441" s="107"/>
      <c r="B441" s="60"/>
      <c r="C441" s="60"/>
      <c r="D441" s="46"/>
      <c r="E441" s="108"/>
      <c r="F441" s="109"/>
      <c r="G441" s="110"/>
      <c r="H441" s="111"/>
      <c r="I441" s="112"/>
      <c r="J441" s="112"/>
      <c r="K441" s="113"/>
      <c r="L441" s="112"/>
      <c r="M441" s="113"/>
      <c r="N441" s="112"/>
      <c r="O441" s="114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</row>
    <row r="442" spans="1:38" s="116" customFormat="1" ht="42.75" customHeight="1">
      <c r="A442" s="107"/>
      <c r="B442" s="60"/>
      <c r="C442" s="60"/>
      <c r="D442" s="46"/>
      <c r="E442" s="108"/>
      <c r="F442" s="120"/>
      <c r="G442" s="110"/>
      <c r="H442" s="111"/>
      <c r="I442" s="112"/>
      <c r="J442" s="121"/>
      <c r="K442" s="122"/>
      <c r="L442" s="112"/>
      <c r="M442" s="113"/>
      <c r="N442" s="112"/>
      <c r="O442" s="114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</row>
    <row r="443" spans="1:38" s="116" customFormat="1" ht="42.75" customHeight="1">
      <c r="A443" s="107"/>
      <c r="B443" s="60"/>
      <c r="C443" s="60"/>
      <c r="D443" s="46"/>
      <c r="E443" s="123"/>
      <c r="F443" s="124"/>
      <c r="G443" s="125"/>
      <c r="H443" s="126"/>
      <c r="I443" s="127"/>
      <c r="J443" s="127"/>
      <c r="K443" s="128"/>
      <c r="L443" s="127"/>
      <c r="M443" s="128"/>
      <c r="N443" s="127"/>
      <c r="O443" s="114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</row>
    <row r="444" spans="1:38" s="116" customFormat="1" ht="42.75" customHeight="1">
      <c r="A444" s="107"/>
      <c r="B444" s="60"/>
      <c r="C444" s="60"/>
      <c r="D444" s="46"/>
      <c r="E444" s="108"/>
      <c r="F444" s="109"/>
      <c r="G444" s="110"/>
      <c r="H444" s="111"/>
      <c r="I444" s="112"/>
      <c r="J444" s="112"/>
      <c r="K444" s="113"/>
      <c r="L444" s="112"/>
      <c r="M444" s="113"/>
      <c r="N444" s="112"/>
      <c r="O444" s="114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</row>
    <row r="445" spans="1:38" s="116" customFormat="1" ht="42.75" customHeight="1">
      <c r="A445" s="107"/>
      <c r="B445" s="60"/>
      <c r="C445" s="60"/>
      <c r="D445" s="46"/>
      <c r="E445" s="108"/>
      <c r="F445" s="109"/>
      <c r="G445" s="110"/>
      <c r="H445" s="111"/>
      <c r="I445" s="112"/>
      <c r="J445" s="112"/>
      <c r="K445" s="113"/>
      <c r="L445" s="112"/>
      <c r="M445" s="113"/>
      <c r="N445" s="112"/>
      <c r="O445" s="114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</row>
    <row r="446" spans="1:38" s="116" customFormat="1" ht="42.75" customHeight="1">
      <c r="A446" s="107"/>
      <c r="B446" s="60"/>
      <c r="C446" s="60"/>
      <c r="D446" s="46"/>
      <c r="E446" s="108"/>
      <c r="F446" s="109"/>
      <c r="G446" s="110"/>
      <c r="H446" s="111"/>
      <c r="I446" s="112"/>
      <c r="J446" s="112"/>
      <c r="K446" s="113"/>
      <c r="L446" s="112"/>
      <c r="M446" s="113"/>
      <c r="N446" s="112"/>
      <c r="O446" s="114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</row>
    <row r="447" spans="1:38" s="116" customFormat="1" ht="42.75" customHeight="1">
      <c r="A447" s="107"/>
      <c r="B447" s="60"/>
      <c r="C447" s="60"/>
      <c r="D447" s="46"/>
      <c r="E447" s="108"/>
      <c r="F447" s="109"/>
      <c r="G447" s="110"/>
      <c r="H447" s="111"/>
      <c r="I447" s="112"/>
      <c r="J447" s="112"/>
      <c r="K447" s="113"/>
      <c r="L447" s="112"/>
      <c r="M447" s="113"/>
      <c r="N447" s="112"/>
      <c r="O447" s="114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</row>
    <row r="448" spans="1:38" s="116" customFormat="1" ht="42.75" customHeight="1">
      <c r="A448" s="107"/>
      <c r="B448" s="60"/>
      <c r="C448" s="60"/>
      <c r="D448" s="46"/>
      <c r="E448" s="108"/>
      <c r="F448" s="109"/>
      <c r="G448" s="110"/>
      <c r="H448" s="111"/>
      <c r="I448" s="112"/>
      <c r="J448" s="112"/>
      <c r="K448" s="113"/>
      <c r="L448" s="112"/>
      <c r="M448" s="113"/>
      <c r="N448" s="112"/>
      <c r="O448" s="114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</row>
    <row r="449" spans="1:38" s="116" customFormat="1" ht="42.75" customHeight="1">
      <c r="A449" s="107"/>
      <c r="B449" s="60"/>
      <c r="C449" s="60"/>
      <c r="D449" s="46"/>
      <c r="E449" s="108"/>
      <c r="F449" s="109"/>
      <c r="G449" s="110"/>
      <c r="H449" s="111"/>
      <c r="I449" s="112"/>
      <c r="J449" s="112"/>
      <c r="K449" s="113"/>
      <c r="L449" s="112"/>
      <c r="M449" s="113"/>
      <c r="N449" s="112"/>
      <c r="O449" s="114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</row>
    <row r="450" spans="1:38" s="116" customFormat="1" ht="42.75" customHeight="1">
      <c r="A450" s="107"/>
      <c r="B450" s="60"/>
      <c r="C450" s="60"/>
      <c r="D450" s="46"/>
      <c r="E450" s="108"/>
      <c r="F450" s="109"/>
      <c r="G450" s="110"/>
      <c r="H450" s="111"/>
      <c r="I450" s="112"/>
      <c r="J450" s="112"/>
      <c r="K450" s="113"/>
      <c r="L450" s="112"/>
      <c r="M450" s="113"/>
      <c r="N450" s="112"/>
      <c r="O450" s="114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</row>
    <row r="451" spans="1:38" s="116" customFormat="1" ht="42.75" customHeight="1">
      <c r="A451" s="107"/>
      <c r="B451" s="60"/>
      <c r="C451" s="60"/>
      <c r="D451" s="46"/>
      <c r="E451" s="108"/>
      <c r="F451" s="109"/>
      <c r="G451" s="110"/>
      <c r="H451" s="111"/>
      <c r="I451" s="112"/>
      <c r="J451" s="112"/>
      <c r="K451" s="113"/>
      <c r="L451" s="112"/>
      <c r="M451" s="113"/>
      <c r="N451" s="112"/>
      <c r="O451" s="114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</row>
    <row r="452" spans="1:38" s="116" customFormat="1" ht="42.75" customHeight="1">
      <c r="A452" s="107"/>
      <c r="B452" s="60"/>
      <c r="C452" s="60"/>
      <c r="D452" s="46"/>
      <c r="E452" s="108"/>
      <c r="F452" s="109"/>
      <c r="G452" s="110"/>
      <c r="H452" s="111"/>
      <c r="I452" s="112"/>
      <c r="J452" s="112"/>
      <c r="K452" s="113"/>
      <c r="L452" s="112"/>
      <c r="M452" s="113"/>
      <c r="N452" s="112"/>
      <c r="O452" s="114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</row>
    <row r="453" spans="1:38" s="116" customFormat="1" ht="42.75" customHeight="1">
      <c r="A453" s="107"/>
      <c r="B453" s="60"/>
      <c r="C453" s="60"/>
      <c r="D453" s="46"/>
      <c r="E453" s="108"/>
      <c r="F453" s="109"/>
      <c r="G453" s="110"/>
      <c r="H453" s="111"/>
      <c r="I453" s="112"/>
      <c r="J453" s="112"/>
      <c r="K453" s="113"/>
      <c r="L453" s="112"/>
      <c r="M453" s="113"/>
      <c r="N453" s="112"/>
      <c r="O453" s="114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</row>
    <row r="454" spans="1:38" s="116" customFormat="1" ht="42.75" customHeight="1">
      <c r="A454" s="107"/>
      <c r="B454" s="60"/>
      <c r="C454" s="60"/>
      <c r="D454" s="46"/>
      <c r="E454" s="108"/>
      <c r="F454" s="109"/>
      <c r="G454" s="110"/>
      <c r="H454" s="111"/>
      <c r="I454" s="112"/>
      <c r="J454" s="112"/>
      <c r="K454" s="113"/>
      <c r="L454" s="112"/>
      <c r="M454" s="113"/>
      <c r="N454" s="112"/>
      <c r="O454" s="114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</row>
    <row r="455" spans="1:38" s="116" customFormat="1" ht="42.75" customHeight="1">
      <c r="A455" s="107"/>
      <c r="B455" s="60"/>
      <c r="C455" s="60"/>
      <c r="D455" s="46"/>
      <c r="E455" s="108"/>
      <c r="F455" s="109"/>
      <c r="G455" s="110"/>
      <c r="H455" s="111"/>
      <c r="I455" s="112"/>
      <c r="J455" s="112"/>
      <c r="K455" s="113"/>
      <c r="L455" s="112"/>
      <c r="M455" s="113"/>
      <c r="N455" s="112"/>
      <c r="O455" s="114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</row>
    <row r="456" spans="1:38" s="116" customFormat="1" ht="42.75" customHeight="1">
      <c r="A456" s="107"/>
      <c r="B456" s="60"/>
      <c r="C456" s="60"/>
      <c r="D456" s="46"/>
      <c r="E456" s="108"/>
      <c r="F456" s="109"/>
      <c r="G456" s="110"/>
      <c r="H456" s="111"/>
      <c r="I456" s="112"/>
      <c r="J456" s="112"/>
      <c r="K456" s="113"/>
      <c r="L456" s="112"/>
      <c r="M456" s="113"/>
      <c r="N456" s="112"/>
      <c r="O456" s="114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</row>
    <row r="457" spans="1:38" s="116" customFormat="1" ht="42.75" customHeight="1">
      <c r="A457" s="107"/>
      <c r="B457" s="60"/>
      <c r="C457" s="60"/>
      <c r="D457" s="46"/>
      <c r="E457" s="108"/>
      <c r="F457" s="109"/>
      <c r="G457" s="110"/>
      <c r="H457" s="111"/>
      <c r="I457" s="112"/>
      <c r="J457" s="112"/>
      <c r="K457" s="113"/>
      <c r="L457" s="112"/>
      <c r="M457" s="113"/>
      <c r="N457" s="112"/>
      <c r="O457" s="114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</row>
    <row r="458" spans="1:38" s="116" customFormat="1" ht="42.75" customHeight="1">
      <c r="A458" s="107"/>
      <c r="B458" s="60"/>
      <c r="C458" s="60"/>
      <c r="D458" s="46"/>
      <c r="E458" s="108"/>
      <c r="F458" s="109"/>
      <c r="G458" s="110"/>
      <c r="H458" s="111"/>
      <c r="I458" s="112"/>
      <c r="J458" s="112"/>
      <c r="K458" s="113"/>
      <c r="L458" s="112"/>
      <c r="M458" s="113"/>
      <c r="N458" s="112"/>
      <c r="O458" s="114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</row>
    <row r="459" spans="1:38" s="116" customFormat="1" ht="42.75" customHeight="1">
      <c r="A459" s="107"/>
      <c r="B459" s="60"/>
      <c r="C459" s="60"/>
      <c r="D459" s="46"/>
      <c r="E459" s="108"/>
      <c r="F459" s="109"/>
      <c r="G459" s="110"/>
      <c r="H459" s="111"/>
      <c r="I459" s="112"/>
      <c r="J459" s="112"/>
      <c r="K459" s="113"/>
      <c r="L459" s="112"/>
      <c r="M459" s="113"/>
      <c r="N459" s="112"/>
      <c r="O459" s="114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</row>
    <row r="460" spans="1:38" s="116" customFormat="1" ht="42.75" customHeight="1">
      <c r="A460" s="107"/>
      <c r="B460" s="60"/>
      <c r="C460" s="60"/>
      <c r="D460" s="46"/>
      <c r="E460" s="108"/>
      <c r="F460" s="109"/>
      <c r="G460" s="110"/>
      <c r="H460" s="111"/>
      <c r="I460" s="112"/>
      <c r="J460" s="112"/>
      <c r="K460" s="113"/>
      <c r="L460" s="112"/>
      <c r="M460" s="113"/>
      <c r="N460" s="112"/>
      <c r="O460" s="114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</row>
    <row r="461" spans="1:38" s="116" customFormat="1" ht="42.75" customHeight="1">
      <c r="A461" s="107"/>
      <c r="B461" s="60"/>
      <c r="C461" s="60"/>
      <c r="D461" s="46"/>
      <c r="E461" s="108"/>
      <c r="F461" s="109"/>
      <c r="G461" s="110"/>
      <c r="H461" s="111"/>
      <c r="I461" s="112"/>
      <c r="J461" s="112"/>
      <c r="K461" s="113"/>
      <c r="L461" s="112"/>
      <c r="M461" s="113"/>
      <c r="N461" s="112"/>
      <c r="O461" s="114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</row>
    <row r="462" spans="1:38" s="116" customFormat="1" ht="42.75" customHeight="1">
      <c r="A462" s="107"/>
      <c r="B462" s="60"/>
      <c r="C462" s="60"/>
      <c r="D462" s="46"/>
      <c r="E462" s="108"/>
      <c r="F462" s="109"/>
      <c r="G462" s="110"/>
      <c r="H462" s="111"/>
      <c r="I462" s="112"/>
      <c r="J462" s="112"/>
      <c r="K462" s="113"/>
      <c r="L462" s="112"/>
      <c r="M462" s="113"/>
      <c r="N462" s="112"/>
      <c r="O462" s="114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</row>
    <row r="463" spans="1:38" s="116" customFormat="1" ht="42.75" customHeight="1">
      <c r="A463" s="107"/>
      <c r="B463" s="60"/>
      <c r="C463" s="60"/>
      <c r="D463" s="46"/>
      <c r="E463" s="108"/>
      <c r="F463" s="109"/>
      <c r="G463" s="110"/>
      <c r="H463" s="111"/>
      <c r="I463" s="112"/>
      <c r="J463" s="112"/>
      <c r="K463" s="113"/>
      <c r="L463" s="112"/>
      <c r="M463" s="113"/>
      <c r="N463" s="112"/>
      <c r="O463" s="114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</row>
    <row r="464" spans="1:38" s="116" customFormat="1" ht="42.75" customHeight="1">
      <c r="A464" s="107"/>
      <c r="B464" s="60"/>
      <c r="C464" s="60"/>
      <c r="D464" s="46"/>
      <c r="E464" s="108"/>
      <c r="F464" s="109"/>
      <c r="G464" s="110"/>
      <c r="H464" s="111"/>
      <c r="I464" s="112"/>
      <c r="J464" s="112"/>
      <c r="K464" s="113"/>
      <c r="L464" s="112"/>
      <c r="M464" s="113"/>
      <c r="N464" s="112"/>
      <c r="O464" s="114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</row>
    <row r="465" spans="1:38" s="116" customFormat="1" ht="42.75" customHeight="1">
      <c r="A465" s="107"/>
      <c r="B465" s="60"/>
      <c r="C465" s="60"/>
      <c r="D465" s="46"/>
      <c r="E465" s="108"/>
      <c r="F465" s="109"/>
      <c r="G465" s="110"/>
      <c r="H465" s="111"/>
      <c r="I465" s="112"/>
      <c r="J465" s="112"/>
      <c r="K465" s="113"/>
      <c r="L465" s="112"/>
      <c r="M465" s="113"/>
      <c r="N465" s="112"/>
      <c r="O465" s="114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</row>
    <row r="466" spans="1:38" s="116" customFormat="1" ht="42.75" customHeight="1">
      <c r="A466" s="107"/>
      <c r="B466" s="60"/>
      <c r="C466" s="60"/>
      <c r="D466" s="46"/>
      <c r="E466" s="108"/>
      <c r="F466" s="109"/>
      <c r="G466" s="110"/>
      <c r="H466" s="111"/>
      <c r="I466" s="112"/>
      <c r="J466" s="112"/>
      <c r="K466" s="113"/>
      <c r="L466" s="112"/>
      <c r="M466" s="113"/>
      <c r="N466" s="112"/>
      <c r="O466" s="114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</row>
    <row r="467" spans="1:38" s="116" customFormat="1" ht="42.75" customHeight="1">
      <c r="A467" s="107"/>
      <c r="B467" s="60"/>
      <c r="C467" s="60"/>
      <c r="D467" s="46"/>
      <c r="E467" s="108"/>
      <c r="F467" s="109"/>
      <c r="G467" s="110"/>
      <c r="H467" s="111"/>
      <c r="I467" s="112"/>
      <c r="J467" s="112"/>
      <c r="K467" s="113"/>
      <c r="L467" s="112"/>
      <c r="M467" s="113"/>
      <c r="N467" s="112"/>
      <c r="O467" s="114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</row>
    <row r="468" spans="1:38" s="116" customFormat="1" ht="42.75" customHeight="1">
      <c r="A468" s="107"/>
      <c r="B468" s="60"/>
      <c r="C468" s="60"/>
      <c r="D468" s="46"/>
      <c r="E468" s="108"/>
      <c r="F468" s="109"/>
      <c r="G468" s="110"/>
      <c r="H468" s="111"/>
      <c r="I468" s="112"/>
      <c r="J468" s="112"/>
      <c r="K468" s="113"/>
      <c r="L468" s="112"/>
      <c r="M468" s="113"/>
      <c r="N468" s="112"/>
      <c r="O468" s="114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</row>
    <row r="469" spans="1:38" s="116" customFormat="1" ht="42.75" customHeight="1">
      <c r="A469" s="107"/>
      <c r="B469" s="60"/>
      <c r="C469" s="60"/>
      <c r="D469" s="46"/>
      <c r="E469" s="108"/>
      <c r="F469" s="109"/>
      <c r="G469" s="110"/>
      <c r="H469" s="111"/>
      <c r="I469" s="112"/>
      <c r="J469" s="112"/>
      <c r="K469" s="113"/>
      <c r="L469" s="112"/>
      <c r="M469" s="113"/>
      <c r="N469" s="112"/>
      <c r="O469" s="114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</row>
    <row r="470" spans="1:38" s="116" customFormat="1" ht="42.75" customHeight="1">
      <c r="A470" s="107"/>
      <c r="B470" s="60"/>
      <c r="C470" s="60"/>
      <c r="D470" s="47"/>
      <c r="E470" s="108"/>
      <c r="F470" s="109"/>
      <c r="G470" s="110"/>
      <c r="H470" s="111"/>
      <c r="I470" s="112"/>
      <c r="J470" s="112"/>
      <c r="K470" s="113"/>
      <c r="L470" s="112"/>
      <c r="M470" s="113"/>
      <c r="N470" s="112"/>
      <c r="O470" s="114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</row>
    <row r="471" spans="1:38" s="116" customFormat="1" ht="42.75" customHeight="1">
      <c r="A471" s="107"/>
      <c r="B471" s="60"/>
      <c r="C471" s="60"/>
      <c r="D471" s="46"/>
      <c r="E471" s="108"/>
      <c r="F471" s="109"/>
      <c r="G471" s="110"/>
      <c r="H471" s="111"/>
      <c r="I471" s="112"/>
      <c r="J471" s="112"/>
      <c r="K471" s="113"/>
      <c r="L471" s="112"/>
      <c r="M471" s="113"/>
      <c r="N471" s="112"/>
      <c r="O471" s="114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</row>
    <row r="472" spans="1:38" s="116" customFormat="1" ht="42.75" customHeight="1">
      <c r="A472" s="107"/>
      <c r="B472" s="60"/>
      <c r="C472" s="60"/>
      <c r="D472" s="47"/>
      <c r="E472" s="108"/>
      <c r="F472" s="109"/>
      <c r="G472" s="110"/>
      <c r="H472" s="111"/>
      <c r="I472" s="112"/>
      <c r="J472" s="112"/>
      <c r="K472" s="113"/>
      <c r="L472" s="112"/>
      <c r="M472" s="113"/>
      <c r="N472" s="112"/>
      <c r="O472" s="114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</row>
    <row r="473" spans="1:38" s="116" customFormat="1" ht="42.75" customHeight="1">
      <c r="A473" s="107"/>
      <c r="B473" s="60"/>
      <c r="C473" s="60"/>
      <c r="D473" s="46"/>
      <c r="E473" s="108"/>
      <c r="F473" s="109"/>
      <c r="G473" s="110"/>
      <c r="H473" s="111"/>
      <c r="I473" s="112"/>
      <c r="J473" s="112"/>
      <c r="K473" s="113"/>
      <c r="L473" s="112"/>
      <c r="M473" s="113"/>
      <c r="N473" s="112"/>
      <c r="O473" s="114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</row>
    <row r="474" spans="1:38" s="116" customFormat="1" ht="42.75" customHeight="1">
      <c r="A474" s="107"/>
      <c r="B474" s="60"/>
      <c r="C474" s="60"/>
      <c r="D474" s="46"/>
      <c r="E474" s="108"/>
      <c r="F474" s="109"/>
      <c r="G474" s="110"/>
      <c r="H474" s="111"/>
      <c r="I474" s="112"/>
      <c r="J474" s="112"/>
      <c r="K474" s="113"/>
      <c r="L474" s="112"/>
      <c r="M474" s="113"/>
      <c r="N474" s="112"/>
      <c r="O474" s="114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</row>
    <row r="475" spans="1:38" s="116" customFormat="1" ht="42.75" customHeight="1">
      <c r="A475" s="107"/>
      <c r="B475" s="60"/>
      <c r="C475" s="60"/>
      <c r="D475" s="46"/>
      <c r="E475" s="108"/>
      <c r="F475" s="109"/>
      <c r="G475" s="110"/>
      <c r="H475" s="111"/>
      <c r="I475" s="112"/>
      <c r="J475" s="112"/>
      <c r="K475" s="113"/>
      <c r="L475" s="112"/>
      <c r="M475" s="113"/>
      <c r="N475" s="112"/>
      <c r="O475" s="114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</row>
    <row r="476" spans="1:38" s="116" customFormat="1" ht="42.75" customHeight="1">
      <c r="A476" s="107"/>
      <c r="B476" s="60"/>
      <c r="C476" s="60"/>
      <c r="D476" s="46"/>
      <c r="E476" s="108"/>
      <c r="F476" s="109"/>
      <c r="G476" s="110"/>
      <c r="H476" s="111"/>
      <c r="I476" s="112"/>
      <c r="J476" s="112"/>
      <c r="K476" s="113"/>
      <c r="L476" s="112"/>
      <c r="M476" s="113"/>
      <c r="N476" s="112"/>
      <c r="O476" s="114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</row>
    <row r="477" spans="1:38" s="116" customFormat="1" ht="42.75" customHeight="1">
      <c r="A477" s="107"/>
      <c r="B477" s="60"/>
      <c r="C477" s="60"/>
      <c r="D477" s="46"/>
      <c r="E477" s="108"/>
      <c r="F477" s="112"/>
      <c r="G477" s="110"/>
      <c r="H477" s="111"/>
      <c r="I477" s="112"/>
      <c r="J477" s="112"/>
      <c r="K477" s="113"/>
      <c r="L477" s="112"/>
      <c r="M477" s="113"/>
      <c r="N477" s="112"/>
      <c r="O477" s="114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</row>
    <row r="478" spans="1:38" s="116" customFormat="1" ht="42.75" customHeight="1">
      <c r="A478" s="107"/>
      <c r="B478" s="60"/>
      <c r="C478" s="60"/>
      <c r="D478" s="46"/>
      <c r="E478" s="108"/>
      <c r="F478" s="109"/>
      <c r="G478" s="110"/>
      <c r="H478" s="111"/>
      <c r="I478" s="112"/>
      <c r="J478" s="112"/>
      <c r="K478" s="113"/>
      <c r="L478" s="112"/>
      <c r="M478" s="113"/>
      <c r="N478" s="112"/>
      <c r="O478" s="114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</row>
    <row r="479" spans="1:38" s="116" customFormat="1" ht="42.75" customHeight="1">
      <c r="A479" s="107"/>
      <c r="B479" s="60"/>
      <c r="C479" s="60"/>
      <c r="D479" s="46"/>
      <c r="E479" s="108"/>
      <c r="F479" s="109"/>
      <c r="G479" s="110"/>
      <c r="H479" s="111"/>
      <c r="I479" s="112"/>
      <c r="J479" s="112"/>
      <c r="K479" s="113"/>
      <c r="L479" s="112"/>
      <c r="M479" s="113"/>
      <c r="N479" s="112"/>
      <c r="O479" s="114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</row>
    <row r="480" spans="1:38" s="116" customFormat="1" ht="42.75" customHeight="1">
      <c r="A480" s="107"/>
      <c r="B480" s="60"/>
      <c r="C480" s="60"/>
      <c r="D480" s="47"/>
      <c r="E480" s="108"/>
      <c r="F480" s="109"/>
      <c r="G480" s="110"/>
      <c r="H480" s="111"/>
      <c r="I480" s="112"/>
      <c r="J480" s="112"/>
      <c r="K480" s="113"/>
      <c r="L480" s="112"/>
      <c r="M480" s="113"/>
      <c r="N480" s="112"/>
      <c r="O480" s="114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</row>
    <row r="481" spans="1:38" s="116" customFormat="1" ht="42.75" customHeight="1">
      <c r="A481" s="107"/>
      <c r="B481" s="60"/>
      <c r="C481" s="60"/>
      <c r="D481" s="46"/>
      <c r="E481" s="108"/>
      <c r="F481" s="109"/>
      <c r="G481" s="110"/>
      <c r="H481" s="111"/>
      <c r="I481" s="112"/>
      <c r="J481" s="112"/>
      <c r="K481" s="113"/>
      <c r="L481" s="112"/>
      <c r="M481" s="113"/>
      <c r="N481" s="112"/>
      <c r="O481" s="114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</row>
    <row r="482" spans="1:38" s="116" customFormat="1" ht="42.75" customHeight="1">
      <c r="A482" s="107"/>
      <c r="B482" s="60"/>
      <c r="C482" s="60"/>
      <c r="D482" s="46"/>
      <c r="E482" s="108"/>
      <c r="F482" s="109"/>
      <c r="G482" s="110"/>
      <c r="H482" s="111"/>
      <c r="I482" s="112"/>
      <c r="J482" s="112"/>
      <c r="K482" s="113"/>
      <c r="L482" s="112"/>
      <c r="M482" s="113"/>
      <c r="N482" s="112"/>
      <c r="O482" s="114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</row>
    <row r="483" spans="1:38" s="116" customFormat="1" ht="42.75" customHeight="1">
      <c r="A483" s="107"/>
      <c r="B483" s="60"/>
      <c r="C483" s="60"/>
      <c r="D483" s="46"/>
      <c r="E483" s="108"/>
      <c r="F483" s="109"/>
      <c r="G483" s="110"/>
      <c r="H483" s="111"/>
      <c r="I483" s="112"/>
      <c r="J483" s="112"/>
      <c r="K483" s="113"/>
      <c r="L483" s="112"/>
      <c r="M483" s="113"/>
      <c r="N483" s="112"/>
      <c r="O483" s="114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</row>
    <row r="484" spans="1:38" s="116" customFormat="1" ht="42.75" customHeight="1">
      <c r="A484" s="107"/>
      <c r="B484" s="60"/>
      <c r="C484" s="60"/>
      <c r="D484" s="46"/>
      <c r="E484" s="108"/>
      <c r="F484" s="109"/>
      <c r="G484" s="110"/>
      <c r="H484" s="111"/>
      <c r="I484" s="112"/>
      <c r="J484" s="112"/>
      <c r="K484" s="113"/>
      <c r="L484" s="112"/>
      <c r="M484" s="113"/>
      <c r="N484" s="112"/>
      <c r="O484" s="114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</row>
    <row r="485" spans="1:38" s="116" customFormat="1" ht="42.75" customHeight="1">
      <c r="A485" s="107"/>
      <c r="B485" s="60"/>
      <c r="C485" s="60"/>
      <c r="D485" s="46"/>
      <c r="E485" s="108"/>
      <c r="F485" s="109"/>
      <c r="G485" s="110"/>
      <c r="H485" s="111"/>
      <c r="I485" s="112"/>
      <c r="J485" s="112"/>
      <c r="K485" s="113"/>
      <c r="L485" s="112"/>
      <c r="M485" s="113"/>
      <c r="N485" s="112"/>
      <c r="O485" s="114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</row>
    <row r="486" spans="1:38" s="116" customFormat="1" ht="42.75" customHeight="1">
      <c r="A486" s="107"/>
      <c r="B486" s="60"/>
      <c r="C486" s="60"/>
      <c r="D486" s="46"/>
      <c r="E486" s="108"/>
      <c r="F486" s="109"/>
      <c r="G486" s="110"/>
      <c r="H486" s="111"/>
      <c r="I486" s="112"/>
      <c r="J486" s="112"/>
      <c r="K486" s="113"/>
      <c r="L486" s="112"/>
      <c r="M486" s="113"/>
      <c r="N486" s="112"/>
      <c r="O486" s="114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</row>
    <row r="487" spans="1:38" s="116" customFormat="1" ht="42.75" customHeight="1">
      <c r="A487" s="107"/>
      <c r="B487" s="60"/>
      <c r="C487" s="60"/>
      <c r="D487" s="46"/>
      <c r="E487" s="108"/>
      <c r="F487" s="109"/>
      <c r="G487" s="110"/>
      <c r="H487" s="111"/>
      <c r="I487" s="112"/>
      <c r="J487" s="112"/>
      <c r="K487" s="113"/>
      <c r="L487" s="112"/>
      <c r="M487" s="113"/>
      <c r="N487" s="112"/>
      <c r="O487" s="114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</row>
    <row r="488" spans="1:38" s="116" customFormat="1" ht="42.75" customHeight="1">
      <c r="A488" s="107"/>
      <c r="B488" s="60"/>
      <c r="C488" s="60"/>
      <c r="D488" s="46"/>
      <c r="E488" s="108"/>
      <c r="F488" s="109"/>
      <c r="G488" s="110"/>
      <c r="H488" s="111"/>
      <c r="I488" s="112"/>
      <c r="J488" s="112"/>
      <c r="K488" s="113"/>
      <c r="L488" s="112"/>
      <c r="M488" s="113"/>
      <c r="N488" s="112"/>
      <c r="O488" s="114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</row>
    <row r="489" spans="1:38" s="116" customFormat="1" ht="42.75" customHeight="1">
      <c r="A489" s="107"/>
      <c r="B489" s="60"/>
      <c r="C489" s="60"/>
      <c r="D489" s="47"/>
      <c r="E489" s="108"/>
      <c r="F489" s="109"/>
      <c r="G489" s="110"/>
      <c r="H489" s="111"/>
      <c r="I489" s="112"/>
      <c r="J489" s="112"/>
      <c r="K489" s="113"/>
      <c r="L489" s="112"/>
      <c r="M489" s="113"/>
      <c r="N489" s="112"/>
      <c r="O489" s="114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</row>
    <row r="490" spans="1:38" s="116" customFormat="1" ht="42.75" customHeight="1">
      <c r="A490" s="107"/>
      <c r="B490" s="60"/>
      <c r="C490" s="60"/>
      <c r="D490" s="47"/>
      <c r="E490" s="108"/>
      <c r="F490" s="109"/>
      <c r="G490" s="110"/>
      <c r="H490" s="111"/>
      <c r="I490" s="112"/>
      <c r="J490" s="112"/>
      <c r="K490" s="113"/>
      <c r="L490" s="112"/>
      <c r="M490" s="113"/>
      <c r="N490" s="112"/>
      <c r="O490" s="114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</row>
    <row r="491" spans="1:38" s="116" customFormat="1" ht="42.75" customHeight="1">
      <c r="A491" s="107"/>
      <c r="B491" s="60"/>
      <c r="C491" s="60"/>
      <c r="D491" s="46"/>
      <c r="E491" s="108"/>
      <c r="F491" s="109"/>
      <c r="G491" s="110"/>
      <c r="H491" s="111"/>
      <c r="I491" s="112"/>
      <c r="J491" s="112"/>
      <c r="K491" s="113"/>
      <c r="L491" s="112"/>
      <c r="M491" s="113"/>
      <c r="N491" s="112"/>
      <c r="O491" s="129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</row>
    <row r="492" spans="1:38" s="116" customFormat="1" ht="42.75" customHeight="1">
      <c r="A492" s="107"/>
      <c r="B492" s="60"/>
      <c r="C492" s="60"/>
      <c r="D492" s="47"/>
      <c r="E492" s="108"/>
      <c r="F492" s="109"/>
      <c r="G492" s="110"/>
      <c r="H492" s="111"/>
      <c r="I492" s="112"/>
      <c r="J492" s="112"/>
      <c r="K492" s="113"/>
      <c r="L492" s="112"/>
      <c r="M492" s="113"/>
      <c r="N492" s="112"/>
      <c r="O492" s="114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</row>
    <row r="493" spans="1:38" s="116" customFormat="1" ht="42.75" customHeight="1">
      <c r="A493" s="107"/>
      <c r="B493" s="60"/>
      <c r="C493" s="60"/>
      <c r="D493" s="46"/>
      <c r="E493" s="108"/>
      <c r="F493" s="109"/>
      <c r="G493" s="110"/>
      <c r="H493" s="111"/>
      <c r="I493" s="112"/>
      <c r="J493" s="112"/>
      <c r="K493" s="113"/>
      <c r="L493" s="112"/>
      <c r="M493" s="113"/>
      <c r="N493" s="112"/>
      <c r="O493" s="114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</row>
    <row r="494" spans="1:38" s="116" customFormat="1" ht="42.75" customHeight="1">
      <c r="A494" s="107"/>
      <c r="B494" s="60"/>
      <c r="C494" s="60"/>
      <c r="D494" s="46"/>
      <c r="E494" s="108"/>
      <c r="F494" s="109"/>
      <c r="G494" s="110"/>
      <c r="H494" s="111"/>
      <c r="I494" s="112"/>
      <c r="J494" s="112"/>
      <c r="K494" s="113"/>
      <c r="L494" s="112"/>
      <c r="M494" s="113"/>
      <c r="N494" s="112"/>
      <c r="O494" s="114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</row>
    <row r="495" spans="1:38" s="116" customFormat="1" ht="42.75" customHeight="1">
      <c r="A495" s="107"/>
      <c r="B495" s="60"/>
      <c r="C495" s="60"/>
      <c r="D495" s="46"/>
      <c r="E495" s="108"/>
      <c r="F495" s="109"/>
      <c r="G495" s="110"/>
      <c r="H495" s="111"/>
      <c r="I495" s="112"/>
      <c r="J495" s="112"/>
      <c r="K495" s="113"/>
      <c r="L495" s="112"/>
      <c r="M495" s="113"/>
      <c r="N495" s="112"/>
      <c r="O495" s="114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</row>
    <row r="496" spans="1:38" s="116" customFormat="1" ht="42.75" customHeight="1">
      <c r="A496" s="107"/>
      <c r="B496" s="60"/>
      <c r="C496" s="60"/>
      <c r="D496" s="46"/>
      <c r="E496" s="108"/>
      <c r="F496" s="109"/>
      <c r="G496" s="110"/>
      <c r="H496" s="111"/>
      <c r="I496" s="112"/>
      <c r="J496" s="112"/>
      <c r="K496" s="113"/>
      <c r="L496" s="112"/>
      <c r="M496" s="113"/>
      <c r="N496" s="112"/>
      <c r="O496" s="114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</row>
    <row r="497" spans="1:38" s="116" customFormat="1" ht="42.75" customHeight="1">
      <c r="A497" s="107"/>
      <c r="B497" s="60"/>
      <c r="C497" s="60"/>
      <c r="D497" s="46"/>
      <c r="E497" s="108"/>
      <c r="F497" s="109"/>
      <c r="G497" s="110"/>
      <c r="H497" s="111"/>
      <c r="I497" s="112"/>
      <c r="J497" s="112"/>
      <c r="K497" s="113"/>
      <c r="L497" s="112"/>
      <c r="M497" s="113"/>
      <c r="N497" s="112"/>
      <c r="O497" s="114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</row>
    <row r="498" spans="1:38" s="116" customFormat="1" ht="42.75" customHeight="1">
      <c r="A498" s="107"/>
      <c r="B498" s="60"/>
      <c r="C498" s="60"/>
      <c r="D498" s="46"/>
      <c r="E498" s="108"/>
      <c r="F498" s="109"/>
      <c r="G498" s="110"/>
      <c r="H498" s="111"/>
      <c r="I498" s="112"/>
      <c r="J498" s="112"/>
      <c r="K498" s="113"/>
      <c r="L498" s="112"/>
      <c r="M498" s="113"/>
      <c r="N498" s="112"/>
      <c r="O498" s="114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</row>
    <row r="499" spans="1:38" s="116" customFormat="1" ht="42.75" customHeight="1">
      <c r="A499" s="107"/>
      <c r="B499" s="60"/>
      <c r="C499" s="60"/>
      <c r="D499" s="47"/>
      <c r="E499" s="108"/>
      <c r="F499" s="109"/>
      <c r="G499" s="110"/>
      <c r="H499" s="111"/>
      <c r="I499" s="112"/>
      <c r="J499" s="112"/>
      <c r="K499" s="113"/>
      <c r="L499" s="112"/>
      <c r="M499" s="113"/>
      <c r="N499" s="112"/>
      <c r="O499" s="114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</row>
    <row r="500" spans="1:38" s="116" customFormat="1" ht="42.75" customHeight="1">
      <c r="A500" s="107"/>
      <c r="B500" s="60"/>
      <c r="C500" s="60"/>
      <c r="D500" s="46"/>
      <c r="E500" s="108"/>
      <c r="F500" s="109"/>
      <c r="G500" s="110"/>
      <c r="H500" s="111"/>
      <c r="I500" s="112"/>
      <c r="J500" s="112"/>
      <c r="K500" s="113"/>
      <c r="L500" s="112"/>
      <c r="M500" s="113"/>
      <c r="N500" s="112"/>
      <c r="O500" s="114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</row>
    <row r="501" spans="1:38" s="116" customFormat="1" ht="42.75" customHeight="1">
      <c r="A501" s="107"/>
      <c r="B501" s="60"/>
      <c r="C501" s="60"/>
      <c r="D501" s="46"/>
      <c r="E501" s="108"/>
      <c r="F501" s="109"/>
      <c r="G501" s="110"/>
      <c r="H501" s="111"/>
      <c r="I501" s="112"/>
      <c r="J501" s="112"/>
      <c r="K501" s="113"/>
      <c r="L501" s="112"/>
      <c r="M501" s="113"/>
      <c r="N501" s="112"/>
      <c r="O501" s="114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</row>
    <row r="502" spans="1:38" s="116" customFormat="1" ht="42.75" customHeight="1">
      <c r="A502" s="107"/>
      <c r="B502" s="60"/>
      <c r="C502" s="60"/>
      <c r="D502" s="46"/>
      <c r="E502" s="108"/>
      <c r="F502" s="109"/>
      <c r="G502" s="110"/>
      <c r="H502" s="111"/>
      <c r="I502" s="112"/>
      <c r="J502" s="112"/>
      <c r="K502" s="113"/>
      <c r="L502" s="112"/>
      <c r="M502" s="113"/>
      <c r="N502" s="112"/>
      <c r="O502" s="114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</row>
    <row r="503" spans="1:38" s="116" customFormat="1" ht="42.75" customHeight="1">
      <c r="A503" s="107"/>
      <c r="B503" s="60"/>
      <c r="C503" s="60"/>
      <c r="D503" s="46"/>
      <c r="E503" s="108"/>
      <c r="F503" s="109"/>
      <c r="G503" s="110"/>
      <c r="H503" s="111"/>
      <c r="I503" s="112"/>
      <c r="J503" s="112"/>
      <c r="K503" s="113"/>
      <c r="L503" s="112"/>
      <c r="M503" s="113"/>
      <c r="N503" s="112"/>
      <c r="O503" s="114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</row>
    <row r="504" spans="1:38" s="116" customFormat="1" ht="42.75" customHeight="1">
      <c r="A504" s="107"/>
      <c r="B504" s="60"/>
      <c r="C504" s="60"/>
      <c r="D504" s="46"/>
      <c r="E504" s="108"/>
      <c r="F504" s="109"/>
      <c r="G504" s="110"/>
      <c r="H504" s="111"/>
      <c r="I504" s="112"/>
      <c r="J504" s="112"/>
      <c r="K504" s="113"/>
      <c r="L504" s="112"/>
      <c r="M504" s="113"/>
      <c r="N504" s="112"/>
      <c r="O504" s="114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</row>
    <row r="505" spans="1:38" s="116" customFormat="1" ht="42.75" customHeight="1">
      <c r="A505" s="107"/>
      <c r="B505" s="60"/>
      <c r="C505" s="60"/>
      <c r="D505" s="46"/>
      <c r="E505" s="108"/>
      <c r="F505" s="109"/>
      <c r="G505" s="110"/>
      <c r="H505" s="111"/>
      <c r="I505" s="112"/>
      <c r="J505" s="112"/>
      <c r="K505" s="113"/>
      <c r="L505" s="112"/>
      <c r="M505" s="113"/>
      <c r="N505" s="112"/>
      <c r="O505" s="114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</row>
    <row r="506" spans="1:38" s="116" customFormat="1" ht="42.75" customHeight="1">
      <c r="A506" s="107"/>
      <c r="B506" s="60"/>
      <c r="C506" s="60"/>
      <c r="D506" s="46"/>
      <c r="E506" s="108"/>
      <c r="F506" s="109"/>
      <c r="G506" s="110"/>
      <c r="H506" s="111"/>
      <c r="I506" s="112"/>
      <c r="J506" s="112"/>
      <c r="K506" s="113"/>
      <c r="L506" s="112"/>
      <c r="M506" s="113"/>
      <c r="N506" s="112"/>
      <c r="O506" s="114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</row>
    <row r="507" spans="1:38" s="116" customFormat="1" ht="42.75" customHeight="1">
      <c r="A507" s="107"/>
      <c r="B507" s="60"/>
      <c r="C507" s="130"/>
      <c r="D507" s="46"/>
      <c r="E507" s="108"/>
      <c r="F507" s="109"/>
      <c r="G507" s="110"/>
      <c r="H507" s="111"/>
      <c r="I507" s="112"/>
      <c r="J507" s="112"/>
      <c r="K507" s="113"/>
      <c r="L507" s="112"/>
      <c r="M507" s="113"/>
      <c r="N507" s="112"/>
      <c r="O507" s="114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</row>
    <row r="508" spans="1:38" s="116" customFormat="1" ht="42.75" customHeight="1">
      <c r="A508" s="107"/>
      <c r="B508" s="60"/>
      <c r="C508" s="60"/>
      <c r="D508" s="46"/>
      <c r="E508" s="108"/>
      <c r="F508" s="109"/>
      <c r="G508" s="110"/>
      <c r="H508" s="111"/>
      <c r="I508" s="112"/>
      <c r="J508" s="112"/>
      <c r="K508" s="113"/>
      <c r="L508" s="112"/>
      <c r="M508" s="113"/>
      <c r="N508" s="112"/>
      <c r="O508" s="114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</row>
    <row r="509" spans="1:38" s="116" customFormat="1" ht="42.75" customHeight="1">
      <c r="A509" s="107"/>
      <c r="B509" s="60"/>
      <c r="C509" s="60"/>
      <c r="D509" s="46"/>
      <c r="E509" s="108"/>
      <c r="F509" s="109"/>
      <c r="G509" s="110"/>
      <c r="H509" s="111"/>
      <c r="I509" s="112"/>
      <c r="J509" s="112"/>
      <c r="K509" s="113"/>
      <c r="L509" s="112"/>
      <c r="M509" s="113"/>
      <c r="N509" s="112"/>
      <c r="O509" s="114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</row>
    <row r="510" spans="1:38" s="116" customFormat="1" ht="42.75" customHeight="1">
      <c r="A510" s="107"/>
      <c r="B510" s="60"/>
      <c r="C510" s="60"/>
      <c r="D510" s="46"/>
      <c r="E510" s="108"/>
      <c r="F510" s="109"/>
      <c r="G510" s="110"/>
      <c r="H510" s="111"/>
      <c r="I510" s="112"/>
      <c r="J510" s="112"/>
      <c r="K510" s="113"/>
      <c r="L510" s="112"/>
      <c r="M510" s="113"/>
      <c r="N510" s="112"/>
      <c r="O510" s="114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</row>
    <row r="511" spans="1:38" s="116" customFormat="1" ht="42.75" customHeight="1">
      <c r="A511" s="107"/>
      <c r="B511" s="60"/>
      <c r="C511" s="60"/>
      <c r="D511" s="46"/>
      <c r="E511" s="108"/>
      <c r="F511" s="109"/>
      <c r="G511" s="110"/>
      <c r="H511" s="111"/>
      <c r="I511" s="112"/>
      <c r="J511" s="112"/>
      <c r="K511" s="113"/>
      <c r="L511" s="112"/>
      <c r="M511" s="113"/>
      <c r="N511" s="112"/>
      <c r="O511" s="114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</row>
    <row r="512" spans="1:38" s="116" customFormat="1" ht="42.75" customHeight="1">
      <c r="A512" s="107"/>
      <c r="B512" s="60"/>
      <c r="C512" s="60"/>
      <c r="D512" s="46"/>
      <c r="E512" s="108"/>
      <c r="F512" s="109"/>
      <c r="G512" s="110"/>
      <c r="H512" s="111"/>
      <c r="I512" s="112"/>
      <c r="J512" s="117"/>
      <c r="K512" s="118"/>
      <c r="L512" s="117"/>
      <c r="M512" s="113"/>
      <c r="N512" s="112"/>
      <c r="O512" s="114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</row>
    <row r="513" spans="1:38" s="116" customFormat="1" ht="42.75" customHeight="1">
      <c r="A513" s="107"/>
      <c r="B513" s="60"/>
      <c r="C513" s="60"/>
      <c r="D513" s="46"/>
      <c r="E513" s="108"/>
      <c r="F513" s="109"/>
      <c r="G513" s="110"/>
      <c r="H513" s="111"/>
      <c r="I513" s="112"/>
      <c r="J513" s="112"/>
      <c r="K513" s="113"/>
      <c r="L513" s="112"/>
      <c r="M513" s="113"/>
      <c r="N513" s="112"/>
      <c r="O513" s="114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</row>
    <row r="514" spans="1:38" s="116" customFormat="1" ht="42.75" customHeight="1">
      <c r="A514" s="107"/>
      <c r="B514" s="60"/>
      <c r="C514" s="60"/>
      <c r="D514" s="46"/>
      <c r="E514" s="108"/>
      <c r="F514" s="109"/>
      <c r="G514" s="110"/>
      <c r="H514" s="111"/>
      <c r="I514" s="112"/>
      <c r="J514" s="112"/>
      <c r="K514" s="113"/>
      <c r="L514" s="112"/>
      <c r="M514" s="113"/>
      <c r="N514" s="112"/>
      <c r="O514" s="114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</row>
    <row r="515" spans="1:38" s="116" customFormat="1" ht="42.75" customHeight="1">
      <c r="A515" s="107"/>
      <c r="B515" s="60"/>
      <c r="C515" s="60"/>
      <c r="D515" s="46"/>
      <c r="E515" s="108"/>
      <c r="F515" s="109"/>
      <c r="G515" s="110"/>
      <c r="H515" s="111"/>
      <c r="I515" s="112"/>
      <c r="J515" s="112"/>
      <c r="K515" s="113"/>
      <c r="L515" s="112"/>
      <c r="M515" s="113"/>
      <c r="N515" s="112"/>
      <c r="O515" s="114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</row>
    <row r="516" spans="1:38" s="116" customFormat="1" ht="42.75" customHeight="1">
      <c r="A516" s="107"/>
      <c r="B516" s="60"/>
      <c r="C516" s="60"/>
      <c r="D516" s="46"/>
      <c r="E516" s="108"/>
      <c r="F516" s="109"/>
      <c r="G516" s="110"/>
      <c r="H516" s="111"/>
      <c r="I516" s="112"/>
      <c r="J516" s="112"/>
      <c r="K516" s="113"/>
      <c r="L516" s="112"/>
      <c r="M516" s="113"/>
      <c r="N516" s="112"/>
      <c r="O516" s="114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</row>
    <row r="517" spans="1:38" s="116" customFormat="1" ht="42.75" customHeight="1">
      <c r="A517" s="107"/>
      <c r="B517" s="60"/>
      <c r="C517" s="60"/>
      <c r="D517" s="46"/>
      <c r="E517" s="108"/>
      <c r="F517" s="109"/>
      <c r="G517" s="110"/>
      <c r="H517" s="111"/>
      <c r="I517" s="112"/>
      <c r="J517" s="112"/>
      <c r="K517" s="113"/>
      <c r="L517" s="112"/>
      <c r="M517" s="113"/>
      <c r="N517" s="112"/>
      <c r="O517" s="114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</row>
    <row r="518" spans="1:38" s="116" customFormat="1" ht="42.75" customHeight="1">
      <c r="A518" s="107"/>
      <c r="B518" s="60"/>
      <c r="C518" s="60"/>
      <c r="D518" s="46"/>
      <c r="E518" s="108"/>
      <c r="F518" s="109"/>
      <c r="G518" s="110"/>
      <c r="H518" s="111"/>
      <c r="I518" s="112"/>
      <c r="J518" s="112"/>
      <c r="K518" s="113"/>
      <c r="L518" s="112"/>
      <c r="M518" s="113"/>
      <c r="N518" s="112"/>
      <c r="O518" s="114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</row>
    <row r="519" spans="1:38" s="116" customFormat="1" ht="42.75" customHeight="1">
      <c r="A519" s="107"/>
      <c r="B519" s="60"/>
      <c r="C519" s="60"/>
      <c r="D519" s="46"/>
      <c r="E519" s="108"/>
      <c r="F519" s="109"/>
      <c r="G519" s="110"/>
      <c r="H519" s="111"/>
      <c r="I519" s="112"/>
      <c r="J519" s="112"/>
      <c r="K519" s="113"/>
      <c r="L519" s="112"/>
      <c r="M519" s="113"/>
      <c r="N519" s="112"/>
      <c r="O519" s="131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</row>
    <row r="520" spans="1:38" s="116" customFormat="1" ht="42.75" customHeight="1">
      <c r="A520" s="107"/>
      <c r="B520" s="60"/>
      <c r="C520" s="60"/>
      <c r="D520" s="46"/>
      <c r="E520" s="108"/>
      <c r="F520" s="109"/>
      <c r="G520" s="110"/>
      <c r="H520" s="111"/>
      <c r="I520" s="112"/>
      <c r="J520" s="112"/>
      <c r="K520" s="113"/>
      <c r="L520" s="112"/>
      <c r="M520" s="113"/>
      <c r="N520" s="112"/>
      <c r="O520" s="114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</row>
    <row r="521" spans="1:38" s="116" customFormat="1" ht="42.75" customHeight="1">
      <c r="A521" s="107"/>
      <c r="B521" s="60"/>
      <c r="C521" s="60"/>
      <c r="D521" s="46"/>
      <c r="E521" s="108"/>
      <c r="F521" s="109"/>
      <c r="G521" s="110"/>
      <c r="H521" s="111"/>
      <c r="I521" s="112"/>
      <c r="J521" s="112"/>
      <c r="K521" s="113"/>
      <c r="L521" s="112"/>
      <c r="M521" s="113"/>
      <c r="N521" s="112"/>
      <c r="O521" s="114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</row>
    <row r="522" spans="1:38" s="116" customFormat="1" ht="42.75" customHeight="1">
      <c r="A522" s="107"/>
      <c r="B522" s="60"/>
      <c r="C522" s="60"/>
      <c r="D522" s="46"/>
      <c r="E522" s="108"/>
      <c r="F522" s="109"/>
      <c r="G522" s="110"/>
      <c r="H522" s="111"/>
      <c r="I522" s="112"/>
      <c r="J522" s="112"/>
      <c r="K522" s="113"/>
      <c r="L522" s="112"/>
      <c r="M522" s="113"/>
      <c r="N522" s="112"/>
      <c r="O522" s="114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</row>
    <row r="523" spans="1:38" s="116" customFormat="1" ht="42.75" customHeight="1">
      <c r="A523" s="107"/>
      <c r="B523" s="60"/>
      <c r="C523" s="60"/>
      <c r="D523" s="46"/>
      <c r="E523" s="108"/>
      <c r="F523" s="109"/>
      <c r="G523" s="110"/>
      <c r="H523" s="111"/>
      <c r="I523" s="112"/>
      <c r="J523" s="112"/>
      <c r="K523" s="113"/>
      <c r="L523" s="112"/>
      <c r="M523" s="113"/>
      <c r="N523" s="112"/>
      <c r="O523" s="114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</row>
    <row r="524" spans="1:38" s="116" customFormat="1" ht="42.75" customHeight="1">
      <c r="A524" s="107"/>
      <c r="B524" s="60"/>
      <c r="C524" s="60"/>
      <c r="D524" s="46"/>
      <c r="E524" s="108"/>
      <c r="F524" s="109"/>
      <c r="G524" s="110"/>
      <c r="H524" s="111"/>
      <c r="I524" s="112"/>
      <c r="J524" s="112"/>
      <c r="K524" s="113"/>
      <c r="L524" s="112"/>
      <c r="M524" s="113"/>
      <c r="N524" s="112"/>
      <c r="O524" s="114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</row>
    <row r="525" spans="1:38" s="116" customFormat="1" ht="42.75" customHeight="1">
      <c r="A525" s="107"/>
      <c r="B525" s="60"/>
      <c r="C525" s="60"/>
      <c r="D525" s="46"/>
      <c r="E525" s="108"/>
      <c r="F525" s="109"/>
      <c r="G525" s="110"/>
      <c r="H525" s="111"/>
      <c r="I525" s="112"/>
      <c r="J525" s="112"/>
      <c r="K525" s="113"/>
      <c r="L525" s="112"/>
      <c r="M525" s="113"/>
      <c r="N525" s="112"/>
      <c r="O525" s="114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</row>
    <row r="526" spans="1:38" s="116" customFormat="1" ht="42.75" customHeight="1">
      <c r="A526" s="107"/>
      <c r="B526" s="60"/>
      <c r="C526" s="60"/>
      <c r="D526" s="46"/>
      <c r="E526" s="108"/>
      <c r="F526" s="109"/>
      <c r="G526" s="110"/>
      <c r="H526" s="111"/>
      <c r="I526" s="112"/>
      <c r="J526" s="117"/>
      <c r="K526" s="118"/>
      <c r="L526" s="117"/>
      <c r="M526" s="113"/>
      <c r="N526" s="112"/>
      <c r="O526" s="114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</row>
    <row r="527" spans="1:38" s="116" customFormat="1" ht="42.75" customHeight="1">
      <c r="A527" s="107"/>
      <c r="B527" s="60"/>
      <c r="C527" s="60"/>
      <c r="D527" s="46"/>
      <c r="E527" s="108"/>
      <c r="F527" s="109"/>
      <c r="G527" s="110"/>
      <c r="H527" s="111"/>
      <c r="I527" s="112"/>
      <c r="J527" s="112"/>
      <c r="K527" s="113"/>
      <c r="L527" s="112"/>
      <c r="M527" s="113"/>
      <c r="N527" s="112"/>
      <c r="O527" s="114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</row>
    <row r="528" spans="1:38" s="116" customFormat="1" ht="42.75" customHeight="1">
      <c r="A528" s="107"/>
      <c r="B528" s="60"/>
      <c r="C528" s="60"/>
      <c r="D528" s="46"/>
      <c r="E528" s="108"/>
      <c r="F528" s="109"/>
      <c r="G528" s="110"/>
      <c r="H528" s="111"/>
      <c r="I528" s="112"/>
      <c r="J528" s="112"/>
      <c r="K528" s="113"/>
      <c r="L528" s="112"/>
      <c r="M528" s="113"/>
      <c r="N528" s="112"/>
      <c r="O528" s="114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</row>
    <row r="529" spans="1:38" s="116" customFormat="1" ht="42.75" customHeight="1">
      <c r="A529" s="107"/>
      <c r="B529" s="60"/>
      <c r="C529" s="60"/>
      <c r="D529" s="46"/>
      <c r="E529" s="108"/>
      <c r="F529" s="109"/>
      <c r="G529" s="110"/>
      <c r="H529" s="111"/>
      <c r="I529" s="112"/>
      <c r="J529" s="112"/>
      <c r="K529" s="113"/>
      <c r="L529" s="112"/>
      <c r="M529" s="113"/>
      <c r="N529" s="112"/>
      <c r="O529" s="114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</row>
    <row r="530" spans="1:38" s="116" customFormat="1" ht="42.75" customHeight="1">
      <c r="A530" s="107"/>
      <c r="B530" s="60"/>
      <c r="C530" s="60"/>
      <c r="D530" s="46"/>
      <c r="E530" s="108"/>
      <c r="F530" s="109"/>
      <c r="G530" s="110"/>
      <c r="H530" s="111"/>
      <c r="I530" s="112"/>
      <c r="J530" s="112"/>
      <c r="K530" s="113"/>
      <c r="L530" s="112"/>
      <c r="M530" s="113"/>
      <c r="N530" s="112"/>
      <c r="O530" s="114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</row>
    <row r="531" spans="1:38" s="116" customFormat="1" ht="42.75" customHeight="1">
      <c r="A531" s="107"/>
      <c r="B531" s="60"/>
      <c r="C531" s="60"/>
      <c r="D531" s="46"/>
      <c r="E531" s="108"/>
      <c r="F531" s="109"/>
      <c r="G531" s="110"/>
      <c r="H531" s="111"/>
      <c r="I531" s="112"/>
      <c r="J531" s="112"/>
      <c r="K531" s="113"/>
      <c r="L531" s="112"/>
      <c r="M531" s="113"/>
      <c r="N531" s="112"/>
      <c r="O531" s="114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</row>
    <row r="532" spans="1:38" s="116" customFormat="1" ht="42.75" customHeight="1">
      <c r="A532" s="107"/>
      <c r="B532" s="60"/>
      <c r="C532" s="60"/>
      <c r="D532" s="46"/>
      <c r="E532" s="108"/>
      <c r="F532" s="109"/>
      <c r="G532" s="110"/>
      <c r="H532" s="111"/>
      <c r="I532" s="112"/>
      <c r="J532" s="112"/>
      <c r="K532" s="113"/>
      <c r="L532" s="112"/>
      <c r="M532" s="113"/>
      <c r="N532" s="112"/>
      <c r="O532" s="114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</row>
    <row r="533" spans="1:38" s="116" customFormat="1" ht="42.75" customHeight="1">
      <c r="A533" s="107"/>
      <c r="B533" s="60"/>
      <c r="C533" s="60"/>
      <c r="D533" s="46"/>
      <c r="E533" s="108"/>
      <c r="F533" s="109"/>
      <c r="G533" s="110"/>
      <c r="H533" s="111"/>
      <c r="I533" s="112"/>
      <c r="J533" s="112"/>
      <c r="K533" s="113"/>
      <c r="L533" s="112"/>
      <c r="M533" s="113"/>
      <c r="N533" s="112"/>
      <c r="O533" s="114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</row>
    <row r="534" spans="1:38" s="116" customFormat="1" ht="42.75" customHeight="1">
      <c r="A534" s="107"/>
      <c r="B534" s="60"/>
      <c r="C534" s="60"/>
      <c r="D534" s="47"/>
      <c r="E534" s="108"/>
      <c r="F534" s="109"/>
      <c r="G534" s="110"/>
      <c r="H534" s="111"/>
      <c r="I534" s="112"/>
      <c r="J534" s="112"/>
      <c r="K534" s="113"/>
      <c r="L534" s="112"/>
      <c r="M534" s="113"/>
      <c r="N534" s="112"/>
      <c r="O534" s="114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</row>
    <row r="535" spans="1:38" s="116" customFormat="1" ht="42.75" customHeight="1">
      <c r="A535" s="107"/>
      <c r="B535" s="60"/>
      <c r="C535" s="60"/>
      <c r="D535" s="46"/>
      <c r="E535" s="108"/>
      <c r="F535" s="109"/>
      <c r="G535" s="110"/>
      <c r="H535" s="111"/>
      <c r="I535" s="112"/>
      <c r="J535" s="112"/>
      <c r="K535" s="113"/>
      <c r="L535" s="112"/>
      <c r="M535" s="113"/>
      <c r="N535" s="112"/>
      <c r="O535" s="114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</row>
    <row r="536" spans="1:38" s="116" customFormat="1" ht="42.75" customHeight="1">
      <c r="A536" s="107"/>
      <c r="B536" s="60"/>
      <c r="C536" s="60"/>
      <c r="D536" s="46"/>
      <c r="E536" s="108"/>
      <c r="F536" s="109"/>
      <c r="G536" s="110"/>
      <c r="H536" s="111"/>
      <c r="I536" s="112"/>
      <c r="J536" s="112"/>
      <c r="K536" s="113"/>
      <c r="L536" s="112"/>
      <c r="M536" s="113"/>
      <c r="N536" s="112"/>
      <c r="O536" s="114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</row>
    <row r="537" spans="1:38" s="116" customFormat="1" ht="42.75" customHeight="1">
      <c r="A537" s="107"/>
      <c r="B537" s="60"/>
      <c r="C537" s="60"/>
      <c r="D537" s="46"/>
      <c r="E537" s="108"/>
      <c r="F537" s="109"/>
      <c r="G537" s="110"/>
      <c r="H537" s="111"/>
      <c r="I537" s="112"/>
      <c r="J537" s="112"/>
      <c r="K537" s="113"/>
      <c r="L537" s="112"/>
      <c r="M537" s="113"/>
      <c r="N537" s="112"/>
      <c r="O537" s="114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</row>
    <row r="538" spans="1:38" s="116" customFormat="1" ht="42.75" customHeight="1">
      <c r="A538" s="107"/>
      <c r="B538" s="60"/>
      <c r="C538" s="60"/>
      <c r="D538" s="46"/>
      <c r="E538" s="108"/>
      <c r="F538" s="109"/>
      <c r="G538" s="110"/>
      <c r="H538" s="111"/>
      <c r="I538" s="112"/>
      <c r="J538" s="112"/>
      <c r="K538" s="113"/>
      <c r="L538" s="112"/>
      <c r="M538" s="113"/>
      <c r="N538" s="112"/>
      <c r="O538" s="114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</row>
    <row r="539" spans="1:38" s="116" customFormat="1" ht="42.75" customHeight="1">
      <c r="A539" s="107"/>
      <c r="B539" s="60"/>
      <c r="C539" s="60"/>
      <c r="D539" s="46"/>
      <c r="E539" s="108"/>
      <c r="F539" s="109"/>
      <c r="G539" s="110"/>
      <c r="H539" s="111"/>
      <c r="I539" s="112"/>
      <c r="J539" s="112"/>
      <c r="K539" s="113"/>
      <c r="L539" s="112"/>
      <c r="M539" s="113"/>
      <c r="N539" s="112"/>
      <c r="O539" s="114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</row>
    <row r="540" spans="1:38" s="116" customFormat="1" ht="42.75" customHeight="1">
      <c r="A540" s="107"/>
      <c r="B540" s="60"/>
      <c r="C540" s="60"/>
      <c r="D540" s="46"/>
      <c r="E540" s="108"/>
      <c r="F540" s="109"/>
      <c r="G540" s="110"/>
      <c r="H540" s="111"/>
      <c r="I540" s="112"/>
      <c r="J540" s="112"/>
      <c r="K540" s="113"/>
      <c r="L540" s="112"/>
      <c r="M540" s="113"/>
      <c r="N540" s="112"/>
      <c r="O540" s="114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</row>
    <row r="541" spans="1:38" s="116" customFormat="1" ht="42.75" customHeight="1">
      <c r="A541" s="107"/>
      <c r="B541" s="60"/>
      <c r="C541" s="60"/>
      <c r="D541" s="46"/>
      <c r="E541" s="108"/>
      <c r="F541" s="109"/>
      <c r="G541" s="110"/>
      <c r="H541" s="111"/>
      <c r="I541" s="112"/>
      <c r="J541" s="112"/>
      <c r="K541" s="113"/>
      <c r="L541" s="112"/>
      <c r="M541" s="113"/>
      <c r="N541" s="112"/>
      <c r="O541" s="114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</row>
    <row r="542" spans="1:38" s="116" customFormat="1" ht="42.75" customHeight="1">
      <c r="A542" s="107"/>
      <c r="B542" s="60"/>
      <c r="C542" s="60"/>
      <c r="D542" s="46"/>
      <c r="E542" s="108"/>
      <c r="F542" s="109"/>
      <c r="G542" s="110"/>
      <c r="H542" s="111"/>
      <c r="I542" s="112"/>
      <c r="J542" s="112"/>
      <c r="K542" s="113"/>
      <c r="L542" s="112"/>
      <c r="M542" s="113"/>
      <c r="N542" s="112"/>
      <c r="O542" s="114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</row>
    <row r="543" spans="1:38" s="116" customFormat="1" ht="42.75" customHeight="1">
      <c r="A543" s="107"/>
      <c r="B543" s="60"/>
      <c r="C543" s="60"/>
      <c r="D543" s="46"/>
      <c r="E543" s="108"/>
      <c r="F543" s="109"/>
      <c r="G543" s="110"/>
      <c r="H543" s="111"/>
      <c r="I543" s="112"/>
      <c r="J543" s="112"/>
      <c r="K543" s="113"/>
      <c r="L543" s="112"/>
      <c r="M543" s="113"/>
      <c r="N543" s="112"/>
      <c r="O543" s="114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</row>
    <row r="544" spans="1:38" s="116" customFormat="1" ht="42.75" customHeight="1">
      <c r="A544" s="107"/>
      <c r="B544" s="60"/>
      <c r="C544" s="60"/>
      <c r="D544" s="46"/>
      <c r="E544" s="108"/>
      <c r="F544" s="109"/>
      <c r="G544" s="110"/>
      <c r="H544" s="111"/>
      <c r="I544" s="112"/>
      <c r="J544" s="112"/>
      <c r="K544" s="113"/>
      <c r="L544" s="112"/>
      <c r="M544" s="113"/>
      <c r="N544" s="112"/>
      <c r="O544" s="114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</row>
    <row r="545" spans="1:38" s="116" customFormat="1" ht="42.75" customHeight="1">
      <c r="A545" s="107"/>
      <c r="B545" s="60"/>
      <c r="C545" s="60"/>
      <c r="D545" s="46"/>
      <c r="E545" s="108"/>
      <c r="F545" s="109"/>
      <c r="G545" s="110"/>
      <c r="H545" s="111"/>
      <c r="I545" s="112"/>
      <c r="J545" s="112"/>
      <c r="K545" s="113"/>
      <c r="L545" s="112"/>
      <c r="M545" s="113"/>
      <c r="N545" s="112"/>
      <c r="O545" s="114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</row>
    <row r="546" spans="1:38" s="116" customFormat="1" ht="42.75" customHeight="1">
      <c r="A546" s="107"/>
      <c r="B546" s="60"/>
      <c r="C546" s="60"/>
      <c r="D546" s="46"/>
      <c r="E546" s="108"/>
      <c r="F546" s="109"/>
      <c r="G546" s="110"/>
      <c r="H546" s="111"/>
      <c r="I546" s="112"/>
      <c r="J546" s="112"/>
      <c r="K546" s="113"/>
      <c r="L546" s="112"/>
      <c r="M546" s="113"/>
      <c r="N546" s="112"/>
      <c r="O546" s="114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</row>
    <row r="547" spans="1:38" s="116" customFormat="1" ht="42.75" customHeight="1">
      <c r="A547" s="107"/>
      <c r="B547" s="60"/>
      <c r="C547" s="60"/>
      <c r="D547" s="46"/>
      <c r="E547" s="108"/>
      <c r="F547" s="109"/>
      <c r="G547" s="110"/>
      <c r="H547" s="111"/>
      <c r="I547" s="112"/>
      <c r="J547" s="112"/>
      <c r="K547" s="113"/>
      <c r="L547" s="112"/>
      <c r="M547" s="113"/>
      <c r="N547" s="112"/>
      <c r="O547" s="114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</row>
    <row r="548" spans="1:38" s="116" customFormat="1" ht="42.75" customHeight="1">
      <c r="A548" s="107"/>
      <c r="B548" s="60"/>
      <c r="C548" s="60"/>
      <c r="D548" s="46"/>
      <c r="E548" s="108"/>
      <c r="F548" s="109"/>
      <c r="G548" s="110"/>
      <c r="H548" s="111"/>
      <c r="I548" s="112"/>
      <c r="J548" s="112"/>
      <c r="K548" s="113"/>
      <c r="L548" s="112"/>
      <c r="M548" s="113"/>
      <c r="N548" s="112"/>
      <c r="O548" s="114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</row>
    <row r="549" spans="1:38" s="116" customFormat="1" ht="42.75" customHeight="1">
      <c r="A549" s="107"/>
      <c r="B549" s="60"/>
      <c r="C549" s="60"/>
      <c r="D549" s="46"/>
      <c r="E549" s="108"/>
      <c r="F549" s="109"/>
      <c r="G549" s="110"/>
      <c r="H549" s="111"/>
      <c r="I549" s="112"/>
      <c r="J549" s="112"/>
      <c r="K549" s="113"/>
      <c r="L549" s="112"/>
      <c r="M549" s="113"/>
      <c r="N549" s="112"/>
      <c r="O549" s="114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</row>
    <row r="550" spans="1:38" s="116" customFormat="1" ht="42.75" customHeight="1">
      <c r="A550" s="107"/>
      <c r="B550" s="60"/>
      <c r="C550" s="60"/>
      <c r="D550" s="46"/>
      <c r="E550" s="108"/>
      <c r="F550" s="109"/>
      <c r="G550" s="110"/>
      <c r="H550" s="111"/>
      <c r="I550" s="112"/>
      <c r="J550" s="112"/>
      <c r="K550" s="113"/>
      <c r="L550" s="112"/>
      <c r="M550" s="113"/>
      <c r="N550" s="112"/>
      <c r="O550" s="114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</row>
    <row r="551" spans="1:38" s="116" customFormat="1" ht="42.75" customHeight="1">
      <c r="A551" s="107"/>
      <c r="B551" s="60"/>
      <c r="C551" s="60"/>
      <c r="D551" s="46"/>
      <c r="E551" s="108"/>
      <c r="F551" s="109"/>
      <c r="G551" s="110"/>
      <c r="H551" s="111"/>
      <c r="I551" s="112"/>
      <c r="J551" s="112"/>
      <c r="K551" s="113"/>
      <c r="L551" s="112"/>
      <c r="M551" s="113"/>
      <c r="N551" s="112"/>
      <c r="O551" s="114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</row>
    <row r="552" spans="1:38" s="116" customFormat="1" ht="42.75" customHeight="1">
      <c r="A552" s="107"/>
      <c r="B552" s="60"/>
      <c r="C552" s="60"/>
      <c r="D552" s="119"/>
      <c r="E552" s="132"/>
      <c r="F552" s="133"/>
      <c r="G552" s="134"/>
      <c r="H552" s="135"/>
      <c r="I552" s="136"/>
      <c r="J552" s="137"/>
      <c r="K552" s="138"/>
      <c r="L552" s="137"/>
      <c r="M552" s="139"/>
      <c r="N552" s="136"/>
      <c r="O552" s="114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</row>
    <row r="553" spans="1:38" s="116" customFormat="1" ht="42.75" customHeight="1">
      <c r="A553" s="107"/>
      <c r="B553" s="60"/>
      <c r="C553" s="60"/>
      <c r="D553" s="140"/>
      <c r="E553" s="108"/>
      <c r="F553" s="109"/>
      <c r="G553" s="110"/>
      <c r="H553" s="141"/>
      <c r="I553" s="109"/>
      <c r="J553" s="142"/>
      <c r="K553" s="143"/>
      <c r="L553" s="142"/>
      <c r="M553" s="144"/>
      <c r="N553" s="109"/>
      <c r="O553" s="114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</row>
    <row r="554" spans="1:38" s="116" customFormat="1" ht="42.75" customHeight="1">
      <c r="A554" s="107"/>
      <c r="B554" s="60"/>
      <c r="C554" s="60"/>
      <c r="D554" s="140"/>
      <c r="E554" s="108"/>
      <c r="F554" s="109"/>
      <c r="G554" s="110"/>
      <c r="H554" s="141"/>
      <c r="I554" s="109"/>
      <c r="J554" s="142"/>
      <c r="K554" s="143"/>
      <c r="L554" s="142"/>
      <c r="M554" s="144"/>
      <c r="N554" s="109"/>
      <c r="O554" s="114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</row>
    <row r="555" spans="1:38" s="116" customFormat="1" ht="42.75" customHeight="1">
      <c r="A555" s="107"/>
      <c r="B555" s="60"/>
      <c r="C555" s="60"/>
      <c r="D555" s="46"/>
      <c r="E555" s="108"/>
      <c r="F555" s="109"/>
      <c r="G555" s="110"/>
      <c r="H555" s="141"/>
      <c r="I555" s="109"/>
      <c r="J555" s="109"/>
      <c r="K555" s="144"/>
      <c r="L555" s="109"/>
      <c r="M555" s="144"/>
      <c r="N555" s="109"/>
      <c r="O555" s="114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</row>
    <row r="556" spans="1:38" s="116" customFormat="1" ht="42.75" customHeight="1">
      <c r="A556" s="107"/>
      <c r="B556" s="60"/>
      <c r="C556" s="60"/>
      <c r="D556" s="46"/>
      <c r="E556" s="108"/>
      <c r="F556" s="109"/>
      <c r="G556" s="110"/>
      <c r="H556" s="141"/>
      <c r="I556" s="109"/>
      <c r="J556" s="109"/>
      <c r="K556" s="144"/>
      <c r="L556" s="109"/>
      <c r="M556" s="144"/>
      <c r="N556" s="109"/>
      <c r="O556" s="114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</row>
    <row r="557" spans="1:38" s="116" customFormat="1" ht="42.75" customHeight="1">
      <c r="A557" s="107"/>
      <c r="B557" s="60"/>
      <c r="C557" s="60"/>
      <c r="D557" s="46"/>
      <c r="E557" s="108"/>
      <c r="F557" s="109"/>
      <c r="G557" s="110"/>
      <c r="H557" s="141"/>
      <c r="I557" s="109"/>
      <c r="J557" s="109"/>
      <c r="K557" s="144"/>
      <c r="L557" s="109"/>
      <c r="M557" s="144"/>
      <c r="N557" s="109"/>
      <c r="O557" s="114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</row>
    <row r="558" spans="1:38" s="116" customFormat="1" ht="42.75" customHeight="1">
      <c r="A558" s="107"/>
      <c r="B558" s="60"/>
      <c r="C558" s="60"/>
      <c r="D558" s="46"/>
      <c r="E558" s="108"/>
      <c r="F558" s="109"/>
      <c r="G558" s="110"/>
      <c r="H558" s="141"/>
      <c r="I558" s="109"/>
      <c r="J558" s="109"/>
      <c r="K558" s="144"/>
      <c r="L558" s="109"/>
      <c r="M558" s="144"/>
      <c r="N558" s="109"/>
      <c r="O558" s="114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</row>
    <row r="559" spans="1:38" s="116" customFormat="1" ht="42.75" customHeight="1">
      <c r="A559" s="107"/>
      <c r="B559" s="60"/>
      <c r="C559" s="60"/>
      <c r="D559" s="46"/>
      <c r="E559" s="108"/>
      <c r="F559" s="109"/>
      <c r="G559" s="110"/>
      <c r="H559" s="141"/>
      <c r="I559" s="109"/>
      <c r="J559" s="109"/>
      <c r="K559" s="144"/>
      <c r="L559" s="109"/>
      <c r="M559" s="144"/>
      <c r="N559" s="109"/>
      <c r="O559" s="114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</row>
    <row r="560" spans="1:38" s="116" customFormat="1" ht="42.75" customHeight="1">
      <c r="A560" s="107"/>
      <c r="B560" s="60"/>
      <c r="C560" s="60"/>
      <c r="D560" s="46"/>
      <c r="E560" s="108"/>
      <c r="F560" s="109"/>
      <c r="G560" s="110"/>
      <c r="H560" s="141"/>
      <c r="I560" s="109"/>
      <c r="J560" s="109"/>
      <c r="K560" s="144"/>
      <c r="L560" s="109"/>
      <c r="M560" s="144"/>
      <c r="N560" s="109"/>
      <c r="O560" s="114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</row>
    <row r="561" spans="1:38" s="116" customFormat="1" ht="42.75" customHeight="1">
      <c r="A561" s="107"/>
      <c r="B561" s="60"/>
      <c r="C561" s="60"/>
      <c r="D561" s="46"/>
      <c r="E561" s="108"/>
      <c r="F561" s="109"/>
      <c r="G561" s="110"/>
      <c r="H561" s="141"/>
      <c r="I561" s="109"/>
      <c r="J561" s="109"/>
      <c r="K561" s="144"/>
      <c r="L561" s="109"/>
      <c r="M561" s="144"/>
      <c r="N561" s="109"/>
      <c r="O561" s="114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</row>
    <row r="562" spans="1:38" s="116" customFormat="1" ht="42.75" customHeight="1">
      <c r="A562" s="107"/>
      <c r="B562" s="60"/>
      <c r="C562" s="60"/>
      <c r="D562" s="46"/>
      <c r="E562" s="108"/>
      <c r="F562" s="109"/>
      <c r="G562" s="110"/>
      <c r="H562" s="141"/>
      <c r="I562" s="109"/>
      <c r="J562" s="109"/>
      <c r="K562" s="144"/>
      <c r="L562" s="109"/>
      <c r="M562" s="144"/>
      <c r="N562" s="109"/>
      <c r="O562" s="114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</row>
    <row r="563" spans="1:38" s="116" customFormat="1" ht="42.75" customHeight="1">
      <c r="A563" s="107"/>
      <c r="B563" s="60"/>
      <c r="C563" s="60"/>
      <c r="D563" s="46"/>
      <c r="E563" s="108"/>
      <c r="F563" s="109"/>
      <c r="G563" s="110"/>
      <c r="H563" s="141"/>
      <c r="I563" s="109"/>
      <c r="J563" s="109"/>
      <c r="K563" s="144"/>
      <c r="L563" s="109"/>
      <c r="M563" s="144"/>
      <c r="N563" s="109"/>
      <c r="O563" s="114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</row>
    <row r="564" spans="1:38" s="116" customFormat="1" ht="42.75" customHeight="1">
      <c r="A564" s="107"/>
      <c r="B564" s="60"/>
      <c r="C564" s="60"/>
      <c r="D564" s="46"/>
      <c r="E564" s="108"/>
      <c r="F564" s="109"/>
      <c r="G564" s="110"/>
      <c r="H564" s="141"/>
      <c r="I564" s="109"/>
      <c r="J564" s="109"/>
      <c r="K564" s="144"/>
      <c r="L564" s="109"/>
      <c r="M564" s="144"/>
      <c r="N564" s="109"/>
      <c r="O564" s="114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</row>
    <row r="565" spans="1:38" s="116" customFormat="1" ht="42.75" customHeight="1">
      <c r="A565" s="107"/>
      <c r="B565" s="60"/>
      <c r="C565" s="60"/>
      <c r="D565" s="46"/>
      <c r="E565" s="108"/>
      <c r="F565" s="109"/>
      <c r="G565" s="110"/>
      <c r="H565" s="141"/>
      <c r="I565" s="109"/>
      <c r="J565" s="109"/>
      <c r="K565" s="144"/>
      <c r="L565" s="109"/>
      <c r="M565" s="144"/>
      <c r="N565" s="109"/>
      <c r="O565" s="114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</row>
    <row r="566" spans="1:38" s="116" customFormat="1" ht="42.75" customHeight="1">
      <c r="A566" s="107"/>
      <c r="B566" s="60"/>
      <c r="C566" s="60"/>
      <c r="D566" s="46"/>
      <c r="E566" s="108"/>
      <c r="F566" s="109"/>
      <c r="G566" s="110"/>
      <c r="H566" s="141"/>
      <c r="I566" s="109"/>
      <c r="J566" s="109"/>
      <c r="K566" s="144"/>
      <c r="L566" s="109"/>
      <c r="M566" s="144"/>
      <c r="N566" s="109"/>
      <c r="O566" s="114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</row>
    <row r="567" spans="1:38" s="116" customFormat="1" ht="42.75" customHeight="1">
      <c r="A567" s="107"/>
      <c r="B567" s="60"/>
      <c r="C567" s="60"/>
      <c r="D567" s="46"/>
      <c r="E567" s="108"/>
      <c r="F567" s="109"/>
      <c r="G567" s="110"/>
      <c r="H567" s="141"/>
      <c r="I567" s="109"/>
      <c r="J567" s="109"/>
      <c r="K567" s="144"/>
      <c r="L567" s="109"/>
      <c r="M567" s="144"/>
      <c r="N567" s="109"/>
      <c r="O567" s="114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</row>
    <row r="568" spans="1:38" s="116" customFormat="1" ht="42.75" customHeight="1">
      <c r="A568" s="107"/>
      <c r="B568" s="60"/>
      <c r="C568" s="60"/>
      <c r="D568" s="46"/>
      <c r="E568" s="108"/>
      <c r="F568" s="109"/>
      <c r="G568" s="110"/>
      <c r="H568" s="141"/>
      <c r="I568" s="109"/>
      <c r="J568" s="109"/>
      <c r="K568" s="144"/>
      <c r="L568" s="109"/>
      <c r="M568" s="144"/>
      <c r="N568" s="109"/>
      <c r="O568" s="114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</row>
    <row r="569" spans="1:38" s="116" customFormat="1" ht="42.75" customHeight="1">
      <c r="A569" s="107"/>
      <c r="B569" s="60"/>
      <c r="C569" s="60"/>
      <c r="D569" s="46"/>
      <c r="E569" s="108"/>
      <c r="F569" s="109"/>
      <c r="G569" s="110"/>
      <c r="H569" s="141"/>
      <c r="I569" s="109"/>
      <c r="J569" s="109"/>
      <c r="K569" s="144"/>
      <c r="L569" s="109"/>
      <c r="M569" s="144"/>
      <c r="N569" s="109"/>
      <c r="O569" s="114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</row>
    <row r="570" spans="1:38" s="116" customFormat="1" ht="42.75" customHeight="1">
      <c r="A570" s="107"/>
      <c r="B570" s="60"/>
      <c r="C570" s="60"/>
      <c r="D570" s="47"/>
      <c r="E570" s="108"/>
      <c r="F570" s="109"/>
      <c r="G570" s="110"/>
      <c r="H570" s="141"/>
      <c r="I570" s="109"/>
      <c r="J570" s="109"/>
      <c r="K570" s="144"/>
      <c r="L570" s="109"/>
      <c r="M570" s="144"/>
      <c r="N570" s="109"/>
      <c r="O570" s="114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</row>
    <row r="571" spans="1:38" s="116" customFormat="1" ht="42.75" customHeight="1">
      <c r="A571" s="107"/>
      <c r="B571" s="60"/>
      <c r="C571" s="130"/>
      <c r="D571" s="46"/>
      <c r="E571" s="108"/>
      <c r="F571" s="109"/>
      <c r="G571" s="110"/>
      <c r="H571" s="141"/>
      <c r="I571" s="109"/>
      <c r="J571" s="109"/>
      <c r="K571" s="144"/>
      <c r="L571" s="109"/>
      <c r="M571" s="144"/>
      <c r="N571" s="109"/>
      <c r="O571" s="114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</row>
    <row r="572" spans="1:38" s="116" customFormat="1" ht="42.75" customHeight="1">
      <c r="A572" s="107"/>
      <c r="B572" s="60"/>
      <c r="C572" s="60"/>
      <c r="D572" s="46"/>
      <c r="E572" s="108"/>
      <c r="F572" s="109"/>
      <c r="G572" s="110"/>
      <c r="H572" s="141"/>
      <c r="I572" s="109"/>
      <c r="J572" s="109"/>
      <c r="K572" s="144"/>
      <c r="L572" s="109"/>
      <c r="M572" s="144"/>
      <c r="N572" s="109"/>
      <c r="O572" s="114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</row>
    <row r="573" spans="1:38" s="116" customFormat="1" ht="42.75" customHeight="1">
      <c r="A573" s="107"/>
      <c r="B573" s="60"/>
      <c r="C573" s="60"/>
      <c r="D573" s="46"/>
      <c r="E573" s="108"/>
      <c r="F573" s="109"/>
      <c r="G573" s="110"/>
      <c r="H573" s="141"/>
      <c r="I573" s="109"/>
      <c r="J573" s="109"/>
      <c r="K573" s="144"/>
      <c r="L573" s="109"/>
      <c r="M573" s="144"/>
      <c r="N573" s="109"/>
      <c r="O573" s="114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</row>
    <row r="574" spans="1:38" s="116" customFormat="1" ht="42.75" customHeight="1">
      <c r="A574" s="107"/>
      <c r="B574" s="60"/>
      <c r="C574" s="60"/>
      <c r="D574" s="46"/>
      <c r="E574" s="108"/>
      <c r="F574" s="109"/>
      <c r="G574" s="110"/>
      <c r="H574" s="141"/>
      <c r="I574" s="109"/>
      <c r="J574" s="109"/>
      <c r="K574" s="144"/>
      <c r="L574" s="109"/>
      <c r="M574" s="144"/>
      <c r="N574" s="109"/>
      <c r="O574" s="114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</row>
    <row r="575" spans="1:38" s="116" customFormat="1" ht="42.75" customHeight="1">
      <c r="A575" s="107"/>
      <c r="B575" s="60"/>
      <c r="C575" s="60"/>
      <c r="D575" s="46"/>
      <c r="E575" s="108"/>
      <c r="F575" s="109"/>
      <c r="G575" s="110"/>
      <c r="H575" s="141"/>
      <c r="I575" s="109"/>
      <c r="J575" s="109"/>
      <c r="K575" s="144"/>
      <c r="L575" s="109"/>
      <c r="M575" s="144"/>
      <c r="N575" s="109"/>
      <c r="O575" s="114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</row>
    <row r="576" spans="1:38" s="116" customFormat="1" ht="42.75" customHeight="1">
      <c r="A576" s="107"/>
      <c r="B576" s="60"/>
      <c r="C576" s="60"/>
      <c r="D576" s="46"/>
      <c r="E576" s="108"/>
      <c r="F576" s="109"/>
      <c r="G576" s="110"/>
      <c r="H576" s="141"/>
      <c r="I576" s="109"/>
      <c r="J576" s="109"/>
      <c r="K576" s="144"/>
      <c r="L576" s="109"/>
      <c r="M576" s="144"/>
      <c r="N576" s="109"/>
      <c r="O576" s="114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</row>
    <row r="577" spans="1:38" s="116" customFormat="1" ht="42.75" customHeight="1">
      <c r="A577" s="107"/>
      <c r="B577" s="60"/>
      <c r="C577" s="60"/>
      <c r="D577" s="47"/>
      <c r="E577" s="108"/>
      <c r="F577" s="109"/>
      <c r="G577" s="110"/>
      <c r="H577" s="141"/>
      <c r="I577" s="109"/>
      <c r="J577" s="109"/>
      <c r="K577" s="144"/>
      <c r="L577" s="109"/>
      <c r="M577" s="144"/>
      <c r="N577" s="109"/>
      <c r="O577" s="114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</row>
    <row r="578" spans="1:38" s="116" customFormat="1" ht="42.75" customHeight="1">
      <c r="A578" s="107"/>
      <c r="B578" s="60"/>
      <c r="C578" s="60"/>
      <c r="D578" s="47"/>
      <c r="E578" s="108"/>
      <c r="F578" s="109"/>
      <c r="G578" s="110"/>
      <c r="H578" s="141"/>
      <c r="I578" s="109"/>
      <c r="J578" s="142"/>
      <c r="K578" s="143"/>
      <c r="L578" s="142"/>
      <c r="M578" s="144"/>
      <c r="N578" s="109"/>
      <c r="O578" s="114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</row>
    <row r="579" spans="1:38" s="116" customFormat="1" ht="42.75" customHeight="1">
      <c r="A579" s="107"/>
      <c r="B579" s="60"/>
      <c r="C579" s="60"/>
      <c r="D579" s="46"/>
      <c r="E579" s="108"/>
      <c r="F579" s="109"/>
      <c r="G579" s="110"/>
      <c r="H579" s="141"/>
      <c r="I579" s="109"/>
      <c r="J579" s="109"/>
      <c r="K579" s="144"/>
      <c r="L579" s="109"/>
      <c r="M579" s="144"/>
      <c r="N579" s="109"/>
      <c r="O579" s="114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</row>
    <row r="580" spans="1:38" s="116" customFormat="1" ht="42.75" customHeight="1">
      <c r="A580" s="107"/>
      <c r="B580" s="60"/>
      <c r="C580" s="60"/>
      <c r="D580" s="46"/>
      <c r="E580" s="108"/>
      <c r="F580" s="109"/>
      <c r="G580" s="110"/>
      <c r="H580" s="141"/>
      <c r="I580" s="109"/>
      <c r="J580" s="109"/>
      <c r="K580" s="144"/>
      <c r="L580" s="109"/>
      <c r="M580" s="144"/>
      <c r="N580" s="109"/>
      <c r="O580" s="114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</row>
    <row r="581" spans="1:38" s="116" customFormat="1" ht="42.75" customHeight="1">
      <c r="A581" s="107"/>
      <c r="B581" s="60"/>
      <c r="C581" s="60"/>
      <c r="D581" s="46"/>
      <c r="E581" s="108"/>
      <c r="F581" s="109"/>
      <c r="G581" s="110"/>
      <c r="H581" s="141"/>
      <c r="I581" s="109"/>
      <c r="J581" s="109"/>
      <c r="K581" s="144"/>
      <c r="L581" s="109"/>
      <c r="M581" s="144"/>
      <c r="N581" s="109"/>
      <c r="O581" s="114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</row>
    <row r="582" spans="1:38" s="116" customFormat="1" ht="42.75" customHeight="1">
      <c r="A582" s="107"/>
      <c r="B582" s="60"/>
      <c r="C582" s="60"/>
      <c r="D582" s="46"/>
      <c r="E582" s="108"/>
      <c r="F582" s="109"/>
      <c r="G582" s="110"/>
      <c r="H582" s="141"/>
      <c r="I582" s="109"/>
      <c r="J582" s="109"/>
      <c r="K582" s="144"/>
      <c r="L582" s="109"/>
      <c r="M582" s="144"/>
      <c r="N582" s="109"/>
      <c r="O582" s="114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</row>
    <row r="583" spans="1:38" s="116" customFormat="1" ht="42.75" customHeight="1">
      <c r="A583" s="107"/>
      <c r="B583" s="60"/>
      <c r="C583" s="60"/>
      <c r="D583" s="46"/>
      <c r="E583" s="108"/>
      <c r="F583" s="109"/>
      <c r="G583" s="110"/>
      <c r="H583" s="141"/>
      <c r="I583" s="109"/>
      <c r="J583" s="109"/>
      <c r="K583" s="144"/>
      <c r="L583" s="109"/>
      <c r="M583" s="144"/>
      <c r="N583" s="109"/>
      <c r="O583" s="114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</row>
    <row r="584" spans="1:38" s="116" customFormat="1" ht="42.75" customHeight="1">
      <c r="A584" s="107"/>
      <c r="B584" s="60"/>
      <c r="C584" s="60"/>
      <c r="D584" s="46"/>
      <c r="E584" s="108"/>
      <c r="F584" s="109"/>
      <c r="G584" s="110"/>
      <c r="H584" s="141"/>
      <c r="I584" s="109"/>
      <c r="J584" s="109"/>
      <c r="K584" s="144"/>
      <c r="L584" s="109"/>
      <c r="M584" s="144"/>
      <c r="N584" s="109"/>
      <c r="O584" s="114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</row>
    <row r="585" spans="1:38" s="116" customFormat="1" ht="42.75" customHeight="1">
      <c r="A585" s="107"/>
      <c r="B585" s="60"/>
      <c r="C585" s="60"/>
      <c r="D585" s="47"/>
      <c r="E585" s="108"/>
      <c r="F585" s="109"/>
      <c r="G585" s="110"/>
      <c r="H585" s="141"/>
      <c r="I585" s="109"/>
      <c r="J585" s="109"/>
      <c r="K585" s="144"/>
      <c r="L585" s="109"/>
      <c r="M585" s="144"/>
      <c r="N585" s="109"/>
      <c r="O585" s="114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</row>
    <row r="586" spans="1:38" s="116" customFormat="1" ht="42.75" customHeight="1">
      <c r="A586" s="107"/>
      <c r="B586" s="60"/>
      <c r="C586" s="60"/>
      <c r="D586" s="46"/>
      <c r="E586" s="108"/>
      <c r="F586" s="109"/>
      <c r="G586" s="110"/>
      <c r="H586" s="141"/>
      <c r="I586" s="109"/>
      <c r="J586" s="109"/>
      <c r="K586" s="144"/>
      <c r="L586" s="109"/>
      <c r="M586" s="144"/>
      <c r="N586" s="109"/>
      <c r="O586" s="114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</row>
    <row r="587" spans="1:38" s="116" customFormat="1" ht="42.75" customHeight="1">
      <c r="A587" s="107"/>
      <c r="B587" s="60"/>
      <c r="C587" s="60"/>
      <c r="D587" s="46"/>
      <c r="E587" s="108"/>
      <c r="F587" s="109"/>
      <c r="G587" s="110"/>
      <c r="H587" s="141"/>
      <c r="I587" s="109"/>
      <c r="J587" s="109"/>
      <c r="K587" s="144"/>
      <c r="L587" s="109"/>
      <c r="M587" s="144"/>
      <c r="N587" s="109"/>
      <c r="O587" s="114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</row>
    <row r="588" spans="1:38" s="116" customFormat="1" ht="42.75" customHeight="1">
      <c r="A588" s="107"/>
      <c r="B588" s="60"/>
      <c r="C588" s="60"/>
      <c r="D588" s="46"/>
      <c r="E588" s="108"/>
      <c r="F588" s="109"/>
      <c r="G588" s="110"/>
      <c r="H588" s="141"/>
      <c r="I588" s="109"/>
      <c r="J588" s="109"/>
      <c r="K588" s="144"/>
      <c r="L588" s="109"/>
      <c r="M588" s="144"/>
      <c r="N588" s="109"/>
      <c r="O588" s="14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</row>
    <row r="589" spans="1:38" s="116" customFormat="1" ht="42.75" customHeight="1">
      <c r="A589" s="107"/>
      <c r="B589" s="60"/>
      <c r="C589" s="60"/>
      <c r="D589" s="46"/>
      <c r="E589" s="108"/>
      <c r="F589" s="109"/>
      <c r="G589" s="110"/>
      <c r="H589" s="141"/>
      <c r="I589" s="109"/>
      <c r="J589" s="109"/>
      <c r="K589" s="144"/>
      <c r="L589" s="109"/>
      <c r="M589" s="144"/>
      <c r="N589" s="109"/>
      <c r="O589" s="114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</row>
    <row r="590" spans="1:38" s="116" customFormat="1" ht="42.75" customHeight="1">
      <c r="A590" s="107"/>
      <c r="B590" s="60"/>
      <c r="C590" s="60"/>
      <c r="D590" s="46"/>
      <c r="E590" s="108"/>
      <c r="F590" s="109"/>
      <c r="G590" s="110"/>
      <c r="H590" s="141"/>
      <c r="I590" s="109"/>
      <c r="J590" s="109"/>
      <c r="K590" s="144"/>
      <c r="L590" s="109"/>
      <c r="M590" s="144"/>
      <c r="N590" s="109"/>
      <c r="O590" s="114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</row>
    <row r="591" spans="1:38" s="116" customFormat="1" ht="42.75" customHeight="1">
      <c r="A591" s="107"/>
      <c r="B591" s="60"/>
      <c r="C591" s="60"/>
      <c r="D591" s="46"/>
      <c r="E591" s="108"/>
      <c r="F591" s="109"/>
      <c r="G591" s="110"/>
      <c r="H591" s="141"/>
      <c r="I591" s="109"/>
      <c r="J591" s="109"/>
      <c r="K591" s="144"/>
      <c r="L591" s="109"/>
      <c r="M591" s="144"/>
      <c r="N591" s="109"/>
      <c r="O591" s="114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</row>
    <row r="592" spans="1:38" s="116" customFormat="1" ht="42.75" customHeight="1">
      <c r="A592" s="107"/>
      <c r="B592" s="60"/>
      <c r="C592" s="60"/>
      <c r="D592" s="46"/>
      <c r="E592" s="108"/>
      <c r="F592" s="109"/>
      <c r="G592" s="110"/>
      <c r="H592" s="141"/>
      <c r="I592" s="109"/>
      <c r="J592" s="109"/>
      <c r="K592" s="144"/>
      <c r="L592" s="109"/>
      <c r="M592" s="144"/>
      <c r="N592" s="109"/>
      <c r="O592" s="114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</row>
    <row r="593" spans="1:38" s="116" customFormat="1" ht="42.75" customHeight="1">
      <c r="A593" s="107"/>
      <c r="B593" s="60"/>
      <c r="C593" s="60"/>
      <c r="D593" s="46"/>
      <c r="E593" s="108"/>
      <c r="F593" s="109"/>
      <c r="G593" s="110"/>
      <c r="H593" s="141"/>
      <c r="I593" s="109"/>
      <c r="J593" s="109"/>
      <c r="K593" s="144"/>
      <c r="L593" s="109"/>
      <c r="M593" s="144"/>
      <c r="N593" s="109"/>
      <c r="O593" s="114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</row>
    <row r="594" spans="1:38" s="116" customFormat="1" ht="42.75" customHeight="1">
      <c r="A594" s="107"/>
      <c r="B594" s="60"/>
      <c r="C594" s="60"/>
      <c r="D594" s="46"/>
      <c r="E594" s="108"/>
      <c r="F594" s="109"/>
      <c r="G594" s="110"/>
      <c r="H594" s="141"/>
      <c r="I594" s="109"/>
      <c r="J594" s="109"/>
      <c r="K594" s="144"/>
      <c r="L594" s="109"/>
      <c r="M594" s="144"/>
      <c r="N594" s="109"/>
      <c r="O594" s="114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</row>
    <row r="595" spans="1:38" s="116" customFormat="1" ht="42.75" customHeight="1">
      <c r="A595" s="107"/>
      <c r="B595" s="60"/>
      <c r="C595" s="60"/>
      <c r="D595" s="46"/>
      <c r="E595" s="108"/>
      <c r="F595" s="109"/>
      <c r="G595" s="110"/>
      <c r="H595" s="141"/>
      <c r="I595" s="109"/>
      <c r="J595" s="109"/>
      <c r="K595" s="144"/>
      <c r="L595" s="109"/>
      <c r="M595" s="144"/>
      <c r="N595" s="109"/>
      <c r="O595" s="114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</row>
    <row r="596" spans="1:38" s="116" customFormat="1" ht="42.75" customHeight="1">
      <c r="A596" s="107"/>
      <c r="B596" s="60"/>
      <c r="C596" s="60"/>
      <c r="D596" s="46"/>
      <c r="E596" s="108"/>
      <c r="F596" s="109"/>
      <c r="G596" s="110"/>
      <c r="H596" s="141"/>
      <c r="I596" s="109"/>
      <c r="J596" s="109"/>
      <c r="K596" s="144"/>
      <c r="L596" s="109"/>
      <c r="M596" s="144"/>
      <c r="N596" s="109"/>
      <c r="O596" s="114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</row>
    <row r="597" spans="1:38" s="116" customFormat="1" ht="42.75" customHeight="1">
      <c r="A597" s="107"/>
      <c r="B597" s="60"/>
      <c r="C597" s="60"/>
      <c r="D597" s="46"/>
      <c r="E597" s="108"/>
      <c r="F597" s="109"/>
      <c r="G597" s="110"/>
      <c r="H597" s="141"/>
      <c r="I597" s="109"/>
      <c r="J597" s="109"/>
      <c r="K597" s="144"/>
      <c r="L597" s="109"/>
      <c r="M597" s="144"/>
      <c r="N597" s="109"/>
      <c r="O597" s="114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</row>
    <row r="598" spans="1:38" s="116" customFormat="1" ht="42.75" customHeight="1">
      <c r="A598" s="107"/>
      <c r="B598" s="60"/>
      <c r="C598" s="60"/>
      <c r="D598" s="46"/>
      <c r="E598" s="108"/>
      <c r="F598" s="109"/>
      <c r="G598" s="110"/>
      <c r="H598" s="141"/>
      <c r="I598" s="109"/>
      <c r="J598" s="109"/>
      <c r="K598" s="144"/>
      <c r="L598" s="109"/>
      <c r="M598" s="144"/>
      <c r="N598" s="109"/>
      <c r="O598" s="114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</row>
    <row r="599" spans="1:38" s="116" customFormat="1" ht="42.75" customHeight="1">
      <c r="A599" s="107"/>
      <c r="B599" s="60"/>
      <c r="C599" s="60"/>
      <c r="D599" s="46"/>
      <c r="E599" s="108"/>
      <c r="F599" s="109"/>
      <c r="G599" s="110"/>
      <c r="H599" s="141"/>
      <c r="I599" s="109"/>
      <c r="J599" s="109"/>
      <c r="K599" s="144"/>
      <c r="L599" s="109"/>
      <c r="M599" s="144"/>
      <c r="N599" s="109"/>
      <c r="O599" s="114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</row>
    <row r="600" spans="1:38" s="116" customFormat="1" ht="42.75" customHeight="1">
      <c r="A600" s="107"/>
      <c r="B600" s="60"/>
      <c r="C600" s="60"/>
      <c r="D600" s="46"/>
      <c r="E600" s="108"/>
      <c r="F600" s="109"/>
      <c r="G600" s="110"/>
      <c r="H600" s="141"/>
      <c r="I600" s="109"/>
      <c r="J600" s="109"/>
      <c r="K600" s="144"/>
      <c r="L600" s="109"/>
      <c r="M600" s="144"/>
      <c r="N600" s="109"/>
      <c r="O600" s="114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</row>
    <row r="601" spans="1:38" s="116" customFormat="1" ht="42.75" customHeight="1">
      <c r="A601" s="107"/>
      <c r="B601" s="60"/>
      <c r="C601" s="60"/>
      <c r="D601" s="46"/>
      <c r="E601" s="108"/>
      <c r="F601" s="109"/>
      <c r="G601" s="110"/>
      <c r="H601" s="141"/>
      <c r="I601" s="109"/>
      <c r="J601" s="109"/>
      <c r="K601" s="144"/>
      <c r="L601" s="109"/>
      <c r="M601" s="144"/>
      <c r="N601" s="109"/>
      <c r="O601" s="114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</row>
    <row r="602" spans="1:38" s="116" customFormat="1" ht="42.75" customHeight="1">
      <c r="A602" s="107"/>
      <c r="B602" s="60"/>
      <c r="C602" s="60"/>
      <c r="D602" s="46"/>
      <c r="E602" s="108"/>
      <c r="F602" s="109"/>
      <c r="G602" s="110"/>
      <c r="H602" s="141"/>
      <c r="I602" s="109"/>
      <c r="J602" s="109"/>
      <c r="K602" s="144"/>
      <c r="L602" s="109"/>
      <c r="M602" s="144"/>
      <c r="N602" s="109"/>
      <c r="O602" s="114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</row>
    <row r="603" spans="1:38" s="116" customFormat="1" ht="42.75" customHeight="1">
      <c r="A603" s="107"/>
      <c r="B603" s="60"/>
      <c r="C603" s="60"/>
      <c r="D603" s="46"/>
      <c r="E603" s="108"/>
      <c r="F603" s="109"/>
      <c r="G603" s="110"/>
      <c r="H603" s="141"/>
      <c r="I603" s="109"/>
      <c r="J603" s="109"/>
      <c r="K603" s="144"/>
      <c r="L603" s="109"/>
      <c r="M603" s="144"/>
      <c r="N603" s="109"/>
      <c r="O603" s="114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</row>
    <row r="604" spans="1:38" s="116" customFormat="1" ht="42.75" customHeight="1">
      <c r="A604" s="107"/>
      <c r="B604" s="60"/>
      <c r="C604" s="60"/>
      <c r="D604" s="46"/>
      <c r="E604" s="108"/>
      <c r="F604" s="109"/>
      <c r="G604" s="110"/>
      <c r="H604" s="141"/>
      <c r="I604" s="109"/>
      <c r="J604" s="109"/>
      <c r="K604" s="144"/>
      <c r="L604" s="109"/>
      <c r="M604" s="144"/>
      <c r="N604" s="109"/>
      <c r="O604" s="114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</row>
    <row r="605" spans="1:38" s="116" customFormat="1" ht="42.75" customHeight="1">
      <c r="A605" s="107"/>
      <c r="B605" s="60"/>
      <c r="C605" s="60"/>
      <c r="D605" s="46"/>
      <c r="E605" s="108"/>
      <c r="F605" s="109"/>
      <c r="G605" s="110"/>
      <c r="H605" s="141"/>
      <c r="I605" s="109"/>
      <c r="J605" s="109"/>
      <c r="K605" s="144"/>
      <c r="L605" s="109"/>
      <c r="M605" s="144"/>
      <c r="N605" s="109"/>
      <c r="O605" s="114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</row>
    <row r="606" spans="1:38" s="116" customFormat="1" ht="42.75" customHeight="1">
      <c r="A606" s="107"/>
      <c r="B606" s="60"/>
      <c r="C606" s="60"/>
      <c r="D606" s="46"/>
      <c r="E606" s="108"/>
      <c r="F606" s="109"/>
      <c r="G606" s="110"/>
      <c r="H606" s="141"/>
      <c r="I606" s="109"/>
      <c r="J606" s="109"/>
      <c r="K606" s="144"/>
      <c r="L606" s="109"/>
      <c r="M606" s="144"/>
      <c r="N606" s="109"/>
      <c r="O606" s="114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</row>
    <row r="607" spans="1:38" s="116" customFormat="1" ht="42.75" customHeight="1">
      <c r="A607" s="107"/>
      <c r="B607" s="60"/>
      <c r="C607" s="60"/>
      <c r="D607" s="46"/>
      <c r="E607" s="108"/>
      <c r="F607" s="109"/>
      <c r="G607" s="110"/>
      <c r="H607" s="141"/>
      <c r="I607" s="109"/>
      <c r="J607" s="109"/>
      <c r="K607" s="144"/>
      <c r="L607" s="109"/>
      <c r="M607" s="144"/>
      <c r="N607" s="109"/>
      <c r="O607" s="114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</row>
    <row r="608" spans="1:38" s="116" customFormat="1" ht="42.75" customHeight="1">
      <c r="A608" s="107"/>
      <c r="B608" s="60"/>
      <c r="C608" s="60"/>
      <c r="D608" s="46"/>
      <c r="E608" s="108"/>
      <c r="F608" s="109"/>
      <c r="G608" s="110"/>
      <c r="H608" s="141"/>
      <c r="I608" s="109"/>
      <c r="J608" s="109"/>
      <c r="K608" s="144"/>
      <c r="L608" s="109"/>
      <c r="M608" s="144"/>
      <c r="N608" s="109"/>
      <c r="O608" s="114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</row>
    <row r="609" spans="1:38" s="116" customFormat="1" ht="42.75" customHeight="1">
      <c r="A609" s="107"/>
      <c r="B609" s="60"/>
      <c r="C609" s="60"/>
      <c r="D609" s="46"/>
      <c r="E609" s="108"/>
      <c r="F609" s="109"/>
      <c r="G609" s="110"/>
      <c r="H609" s="141"/>
      <c r="I609" s="109"/>
      <c r="J609" s="109"/>
      <c r="K609" s="144"/>
      <c r="L609" s="109"/>
      <c r="M609" s="144"/>
      <c r="N609" s="109"/>
      <c r="O609" s="114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</row>
    <row r="610" spans="1:38" s="116" customFormat="1" ht="42.75" customHeight="1">
      <c r="A610" s="107"/>
      <c r="B610" s="60"/>
      <c r="C610" s="60"/>
      <c r="D610" s="46"/>
      <c r="E610" s="108"/>
      <c r="F610" s="109"/>
      <c r="G610" s="110"/>
      <c r="H610" s="141"/>
      <c r="I610" s="109"/>
      <c r="J610" s="109"/>
      <c r="K610" s="144"/>
      <c r="L610" s="109"/>
      <c r="M610" s="144"/>
      <c r="N610" s="109"/>
      <c r="O610" s="114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</row>
    <row r="611" spans="1:38" s="116" customFormat="1" ht="42.75" customHeight="1">
      <c r="A611" s="107"/>
      <c r="B611" s="60"/>
      <c r="C611" s="60"/>
      <c r="D611" s="46"/>
      <c r="E611" s="108"/>
      <c r="F611" s="109"/>
      <c r="G611" s="110"/>
      <c r="H611" s="141"/>
      <c r="I611" s="109"/>
      <c r="J611" s="109"/>
      <c r="K611" s="144"/>
      <c r="L611" s="109"/>
      <c r="M611" s="144"/>
      <c r="N611" s="109"/>
      <c r="O611" s="114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</row>
    <row r="612" spans="1:38" s="116" customFormat="1" ht="42.75" customHeight="1">
      <c r="A612" s="107"/>
      <c r="B612" s="60"/>
      <c r="C612" s="60"/>
      <c r="D612" s="46"/>
      <c r="E612" s="108"/>
      <c r="F612" s="109"/>
      <c r="G612" s="110"/>
      <c r="H612" s="144"/>
      <c r="I612" s="109"/>
      <c r="J612" s="109"/>
      <c r="K612" s="144"/>
      <c r="L612" s="109"/>
      <c r="M612" s="144"/>
      <c r="N612" s="109"/>
      <c r="O612" s="114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</row>
    <row r="613" spans="1:38" s="116" customFormat="1" ht="42.75" customHeight="1">
      <c r="A613" s="107"/>
      <c r="B613" s="60"/>
      <c r="C613" s="60"/>
      <c r="D613" s="47"/>
      <c r="E613" s="108"/>
      <c r="F613" s="109"/>
      <c r="G613" s="110"/>
      <c r="H613" s="141"/>
      <c r="I613" s="109"/>
      <c r="J613" s="109"/>
      <c r="K613" s="144"/>
      <c r="L613" s="109"/>
      <c r="M613" s="144"/>
      <c r="N613" s="109"/>
      <c r="O613" s="114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</row>
    <row r="614" spans="1:38" s="116" customFormat="1" ht="42.75" customHeight="1">
      <c r="A614" s="107"/>
      <c r="B614" s="60"/>
      <c r="C614" s="60"/>
      <c r="D614" s="46"/>
      <c r="E614" s="108"/>
      <c r="F614" s="109"/>
      <c r="G614" s="110"/>
      <c r="H614" s="141"/>
      <c r="I614" s="109"/>
      <c r="J614" s="109"/>
      <c r="K614" s="144"/>
      <c r="L614" s="109"/>
      <c r="M614" s="144"/>
      <c r="N614" s="109"/>
      <c r="O614" s="114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</row>
    <row r="615" spans="1:38" s="116" customFormat="1" ht="42.75" customHeight="1">
      <c r="A615" s="107"/>
      <c r="B615" s="60"/>
      <c r="C615" s="60"/>
      <c r="D615" s="46"/>
      <c r="E615" s="108"/>
      <c r="F615" s="109"/>
      <c r="G615" s="110"/>
      <c r="H615" s="141"/>
      <c r="I615" s="109"/>
      <c r="J615" s="109"/>
      <c r="K615" s="144"/>
      <c r="L615" s="109"/>
      <c r="M615" s="144"/>
      <c r="N615" s="109"/>
      <c r="O615" s="114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</row>
    <row r="616" spans="1:38" s="116" customFormat="1" ht="42.75" customHeight="1">
      <c r="A616" s="107"/>
      <c r="B616" s="60"/>
      <c r="C616" s="60"/>
      <c r="D616" s="46"/>
      <c r="E616" s="108"/>
      <c r="F616" s="109"/>
      <c r="G616" s="110"/>
      <c r="H616" s="141"/>
      <c r="I616" s="109"/>
      <c r="J616" s="109"/>
      <c r="K616" s="144"/>
      <c r="L616" s="109"/>
      <c r="M616" s="144"/>
      <c r="N616" s="109"/>
      <c r="O616" s="114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</row>
    <row r="617" spans="1:38" s="116" customFormat="1" ht="42.75" customHeight="1">
      <c r="A617" s="107"/>
      <c r="B617" s="60"/>
      <c r="C617" s="60"/>
      <c r="D617" s="47"/>
      <c r="E617" s="108"/>
      <c r="F617" s="109"/>
      <c r="G617" s="110"/>
      <c r="H617" s="141"/>
      <c r="I617" s="109"/>
      <c r="J617" s="109"/>
      <c r="K617" s="144"/>
      <c r="L617" s="109"/>
      <c r="M617" s="144"/>
      <c r="N617" s="109"/>
      <c r="O617" s="114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</row>
    <row r="618" spans="1:38" s="116" customFormat="1" ht="42.75" customHeight="1">
      <c r="A618" s="107"/>
      <c r="B618" s="60"/>
      <c r="C618" s="60"/>
      <c r="D618" s="46"/>
      <c r="E618" s="108"/>
      <c r="F618" s="109"/>
      <c r="G618" s="110"/>
      <c r="H618" s="141"/>
      <c r="I618" s="109"/>
      <c r="J618" s="109"/>
      <c r="K618" s="144"/>
      <c r="L618" s="109"/>
      <c r="M618" s="144"/>
      <c r="N618" s="109"/>
      <c r="O618" s="114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</row>
    <row r="619" spans="1:38" s="116" customFormat="1" ht="42.75" customHeight="1">
      <c r="A619" s="107"/>
      <c r="B619" s="60"/>
      <c r="C619" s="60"/>
      <c r="D619" s="46"/>
      <c r="E619" s="108"/>
      <c r="F619" s="109"/>
      <c r="G619" s="110"/>
      <c r="H619" s="141"/>
      <c r="I619" s="109"/>
      <c r="J619" s="109"/>
      <c r="K619" s="144"/>
      <c r="L619" s="109"/>
      <c r="M619" s="144"/>
      <c r="N619" s="109"/>
      <c r="O619" s="114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</row>
    <row r="620" spans="1:38" s="116" customFormat="1" ht="42.75" customHeight="1">
      <c r="A620" s="107"/>
      <c r="B620" s="60"/>
      <c r="C620" s="60"/>
      <c r="D620" s="46"/>
      <c r="E620" s="108"/>
      <c r="F620" s="109"/>
      <c r="G620" s="110"/>
      <c r="H620" s="141"/>
      <c r="I620" s="109"/>
      <c r="J620" s="109"/>
      <c r="K620" s="144"/>
      <c r="L620" s="109"/>
      <c r="M620" s="144"/>
      <c r="N620" s="109"/>
      <c r="O620" s="114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</row>
    <row r="621" spans="1:38" s="116" customFormat="1" ht="42.75" customHeight="1">
      <c r="A621" s="107"/>
      <c r="B621" s="60"/>
      <c r="C621" s="60"/>
      <c r="D621" s="46"/>
      <c r="E621" s="108"/>
      <c r="F621" s="109"/>
      <c r="G621" s="110"/>
      <c r="H621" s="141"/>
      <c r="I621" s="109"/>
      <c r="J621" s="109"/>
      <c r="K621" s="144"/>
      <c r="L621" s="109"/>
      <c r="M621" s="144"/>
      <c r="N621" s="109"/>
      <c r="O621" s="114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</row>
    <row r="622" spans="1:38" s="116" customFormat="1" ht="42.75" customHeight="1">
      <c r="A622" s="107"/>
      <c r="B622" s="60"/>
      <c r="C622" s="60"/>
      <c r="D622" s="46"/>
      <c r="E622" s="108"/>
      <c r="F622" s="109"/>
      <c r="G622" s="110"/>
      <c r="H622" s="141"/>
      <c r="I622" s="109"/>
      <c r="J622" s="109"/>
      <c r="K622" s="144"/>
      <c r="L622" s="109"/>
      <c r="M622" s="144"/>
      <c r="N622" s="109"/>
      <c r="O622" s="114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</row>
    <row r="623" spans="1:38" s="116" customFormat="1" ht="42.75" customHeight="1">
      <c r="A623" s="107"/>
      <c r="B623" s="60"/>
      <c r="C623" s="60"/>
      <c r="D623" s="46"/>
      <c r="E623" s="108"/>
      <c r="F623" s="109"/>
      <c r="G623" s="110"/>
      <c r="H623" s="141"/>
      <c r="I623" s="109"/>
      <c r="J623" s="109"/>
      <c r="K623" s="144"/>
      <c r="L623" s="109"/>
      <c r="M623" s="144"/>
      <c r="N623" s="109"/>
      <c r="O623" s="114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</row>
    <row r="624" spans="1:38" s="116" customFormat="1" ht="42.75" customHeight="1">
      <c r="A624" s="107"/>
      <c r="B624" s="60"/>
      <c r="C624" s="60"/>
      <c r="D624" s="46"/>
      <c r="E624" s="108"/>
      <c r="F624" s="109"/>
      <c r="G624" s="110"/>
      <c r="H624" s="141"/>
      <c r="I624" s="109"/>
      <c r="J624" s="109"/>
      <c r="K624" s="144"/>
      <c r="L624" s="109"/>
      <c r="M624" s="144"/>
      <c r="N624" s="109"/>
      <c r="O624" s="114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</row>
    <row r="625" spans="1:38" s="116" customFormat="1" ht="42.75" customHeight="1">
      <c r="A625" s="107"/>
      <c r="B625" s="60"/>
      <c r="C625" s="60"/>
      <c r="D625" s="46"/>
      <c r="E625" s="108"/>
      <c r="F625" s="109"/>
      <c r="G625" s="110"/>
      <c r="H625" s="141"/>
      <c r="I625" s="109"/>
      <c r="J625" s="109"/>
      <c r="K625" s="144"/>
      <c r="L625" s="109"/>
      <c r="M625" s="144"/>
      <c r="N625" s="109"/>
      <c r="O625" s="114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</row>
    <row r="626" spans="1:38" s="116" customFormat="1" ht="42.75" customHeight="1">
      <c r="A626" s="107"/>
      <c r="B626" s="60"/>
      <c r="C626" s="60"/>
      <c r="D626" s="46"/>
      <c r="E626" s="108"/>
      <c r="F626" s="109"/>
      <c r="G626" s="110"/>
      <c r="H626" s="141"/>
      <c r="I626" s="109"/>
      <c r="J626" s="109"/>
      <c r="K626" s="144"/>
      <c r="L626" s="109"/>
      <c r="M626" s="144"/>
      <c r="N626" s="109"/>
      <c r="O626" s="114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</row>
    <row r="627" spans="1:38" s="116" customFormat="1" ht="42.75" customHeight="1">
      <c r="A627" s="107"/>
      <c r="B627" s="60"/>
      <c r="C627" s="60"/>
      <c r="D627" s="46"/>
      <c r="E627" s="108"/>
      <c r="F627" s="109"/>
      <c r="G627" s="110"/>
      <c r="H627" s="141"/>
      <c r="I627" s="109"/>
      <c r="J627" s="109"/>
      <c r="K627" s="144"/>
      <c r="L627" s="109"/>
      <c r="M627" s="144"/>
      <c r="N627" s="109"/>
      <c r="O627" s="114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</row>
    <row r="628" spans="1:38" s="116" customFormat="1" ht="42.75" customHeight="1">
      <c r="A628" s="107"/>
      <c r="B628" s="60"/>
      <c r="C628" s="60"/>
      <c r="D628" s="46"/>
      <c r="E628" s="108"/>
      <c r="F628" s="109"/>
      <c r="G628" s="110"/>
      <c r="H628" s="141"/>
      <c r="I628" s="109"/>
      <c r="J628" s="109"/>
      <c r="K628" s="144"/>
      <c r="L628" s="109"/>
      <c r="M628" s="144"/>
      <c r="N628" s="109"/>
      <c r="O628" s="114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</row>
    <row r="629" spans="1:38" s="116" customFormat="1" ht="42.75" customHeight="1">
      <c r="A629" s="107"/>
      <c r="B629" s="60"/>
      <c r="C629" s="60"/>
      <c r="D629" s="46"/>
      <c r="E629" s="108"/>
      <c r="F629" s="109"/>
      <c r="G629" s="110"/>
      <c r="H629" s="141"/>
      <c r="I629" s="109"/>
      <c r="J629" s="109"/>
      <c r="K629" s="144"/>
      <c r="L629" s="109"/>
      <c r="M629" s="144"/>
      <c r="N629" s="109"/>
      <c r="O629" s="114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</row>
    <row r="630" spans="1:38" s="116" customFormat="1" ht="42.75" customHeight="1">
      <c r="A630" s="107"/>
      <c r="B630" s="60"/>
      <c r="C630" s="60"/>
      <c r="D630" s="46"/>
      <c r="E630" s="108"/>
      <c r="F630" s="109"/>
      <c r="G630" s="110"/>
      <c r="H630" s="141"/>
      <c r="I630" s="109"/>
      <c r="J630" s="109"/>
      <c r="K630" s="144"/>
      <c r="L630" s="109"/>
      <c r="M630" s="144"/>
      <c r="N630" s="109"/>
      <c r="O630" s="114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</row>
    <row r="631" spans="1:38" s="116" customFormat="1" ht="42.75" customHeight="1">
      <c r="A631" s="107"/>
      <c r="B631" s="60"/>
      <c r="C631" s="60"/>
      <c r="D631" s="46"/>
      <c r="E631" s="108"/>
      <c r="F631" s="109"/>
      <c r="G631" s="110"/>
      <c r="H631" s="141"/>
      <c r="I631" s="109"/>
      <c r="J631" s="109"/>
      <c r="K631" s="144"/>
      <c r="L631" s="109"/>
      <c r="M631" s="144"/>
      <c r="N631" s="109"/>
      <c r="O631" s="114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</row>
    <row r="632" spans="1:38" s="116" customFormat="1" ht="42.75" customHeight="1">
      <c r="A632" s="107"/>
      <c r="B632" s="60"/>
      <c r="C632" s="60"/>
      <c r="D632" s="46"/>
      <c r="E632" s="108"/>
      <c r="F632" s="109"/>
      <c r="G632" s="110"/>
      <c r="H632" s="141"/>
      <c r="I632" s="109"/>
      <c r="J632" s="109"/>
      <c r="K632" s="144"/>
      <c r="L632" s="109"/>
      <c r="M632" s="144"/>
      <c r="N632" s="109"/>
      <c r="O632" s="114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</row>
    <row r="633" spans="1:38" s="116" customFormat="1" ht="42.75" customHeight="1">
      <c r="A633" s="107"/>
      <c r="B633" s="60"/>
      <c r="C633" s="60"/>
      <c r="D633" s="47"/>
      <c r="E633" s="108"/>
      <c r="F633" s="109"/>
      <c r="G633" s="110"/>
      <c r="H633" s="141"/>
      <c r="I633" s="109"/>
      <c r="J633" s="109"/>
      <c r="K633" s="144"/>
      <c r="L633" s="109"/>
      <c r="M633" s="144"/>
      <c r="N633" s="109"/>
      <c r="O633" s="114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</row>
    <row r="634" spans="1:38" s="116" customFormat="1" ht="42.75" customHeight="1">
      <c r="A634" s="107"/>
      <c r="B634" s="60"/>
      <c r="C634" s="60"/>
      <c r="D634" s="46"/>
      <c r="E634" s="108"/>
      <c r="F634" s="109"/>
      <c r="G634" s="110"/>
      <c r="H634" s="141"/>
      <c r="I634" s="109"/>
      <c r="J634" s="109"/>
      <c r="K634" s="144"/>
      <c r="L634" s="109"/>
      <c r="M634" s="144"/>
      <c r="N634" s="109"/>
      <c r="O634" s="114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</row>
    <row r="635" spans="1:38" s="116" customFormat="1" ht="42.75" customHeight="1">
      <c r="A635" s="107"/>
      <c r="B635" s="60"/>
      <c r="C635" s="60"/>
      <c r="D635" s="46"/>
      <c r="E635" s="108"/>
      <c r="F635" s="109"/>
      <c r="G635" s="110"/>
      <c r="H635" s="141"/>
      <c r="I635" s="109"/>
      <c r="J635" s="109"/>
      <c r="K635" s="144"/>
      <c r="L635" s="109"/>
      <c r="M635" s="144"/>
      <c r="N635" s="109"/>
      <c r="O635" s="114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</row>
    <row r="636" spans="1:38" s="116" customFormat="1" ht="42.75" customHeight="1">
      <c r="A636" s="107"/>
      <c r="B636" s="60"/>
      <c r="C636" s="60"/>
      <c r="D636" s="47"/>
      <c r="E636" s="108"/>
      <c r="F636" s="109"/>
      <c r="G636" s="110"/>
      <c r="H636" s="141"/>
      <c r="I636" s="109"/>
      <c r="J636" s="109"/>
      <c r="K636" s="144"/>
      <c r="L636" s="109"/>
      <c r="M636" s="144"/>
      <c r="N636" s="109"/>
      <c r="O636" s="114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</row>
    <row r="637" spans="1:38" s="116" customFormat="1" ht="42.75" customHeight="1">
      <c r="A637" s="107"/>
      <c r="B637" s="60"/>
      <c r="C637" s="60"/>
      <c r="D637" s="46"/>
      <c r="E637" s="108"/>
      <c r="F637" s="109"/>
      <c r="G637" s="110"/>
      <c r="H637" s="141"/>
      <c r="I637" s="109"/>
      <c r="J637" s="109"/>
      <c r="K637" s="144"/>
      <c r="L637" s="109"/>
      <c r="M637" s="144"/>
      <c r="N637" s="109"/>
      <c r="O637" s="114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</row>
    <row r="638" spans="1:38" s="116" customFormat="1" ht="42.75" customHeight="1">
      <c r="A638" s="107"/>
      <c r="B638" s="60"/>
      <c r="C638" s="60"/>
      <c r="D638" s="46"/>
      <c r="E638" s="108"/>
      <c r="F638" s="109"/>
      <c r="G638" s="110"/>
      <c r="H638" s="141"/>
      <c r="I638" s="109"/>
      <c r="J638" s="109"/>
      <c r="K638" s="144"/>
      <c r="L638" s="109"/>
      <c r="M638" s="144"/>
      <c r="N638" s="109"/>
      <c r="O638" s="129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</row>
    <row r="639" spans="1:38" s="116" customFormat="1" ht="42.75" customHeight="1">
      <c r="A639" s="107"/>
      <c r="B639" s="60"/>
      <c r="C639" s="60"/>
      <c r="D639" s="46"/>
      <c r="E639" s="108"/>
      <c r="F639" s="109"/>
      <c r="G639" s="110"/>
      <c r="H639" s="141"/>
      <c r="I639" s="109"/>
      <c r="J639" s="109"/>
      <c r="K639" s="144"/>
      <c r="L639" s="109"/>
      <c r="M639" s="144"/>
      <c r="N639" s="109"/>
      <c r="O639" s="114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</row>
    <row r="640" spans="1:38" s="116" customFormat="1" ht="42.75" customHeight="1">
      <c r="A640" s="107"/>
      <c r="B640" s="60"/>
      <c r="C640" s="60"/>
      <c r="D640" s="46"/>
      <c r="E640" s="108"/>
      <c r="F640" s="109"/>
      <c r="G640" s="110"/>
      <c r="H640" s="141"/>
      <c r="I640" s="109"/>
      <c r="J640" s="109"/>
      <c r="K640" s="144"/>
      <c r="L640" s="109"/>
      <c r="M640" s="144"/>
      <c r="N640" s="109"/>
      <c r="O640" s="129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42.75" customHeight="1">
      <c r="A641" s="107"/>
      <c r="B641" s="60"/>
      <c r="C641" s="60"/>
      <c r="D641" s="46"/>
      <c r="E641" s="108"/>
      <c r="F641" s="109"/>
      <c r="G641" s="110"/>
      <c r="H641" s="141"/>
      <c r="I641" s="109"/>
      <c r="J641" s="109"/>
      <c r="K641" s="144"/>
      <c r="L641" s="109"/>
      <c r="M641" s="144"/>
      <c r="N641" s="109"/>
      <c r="O641" s="114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</row>
    <row r="642" spans="1:38" s="116" customFormat="1" ht="42.75" customHeight="1">
      <c r="A642" s="107"/>
      <c r="B642" s="60"/>
      <c r="C642" s="60"/>
      <c r="D642" s="47"/>
      <c r="E642" s="108"/>
      <c r="F642" s="109"/>
      <c r="G642" s="110"/>
      <c r="H642" s="141"/>
      <c r="I642" s="109"/>
      <c r="J642" s="109"/>
      <c r="K642" s="144"/>
      <c r="L642" s="109"/>
      <c r="M642" s="144"/>
      <c r="N642" s="109"/>
      <c r="O642" s="114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</row>
    <row r="643" spans="1:38" s="116" customFormat="1" ht="42.75" customHeight="1">
      <c r="A643" s="107"/>
      <c r="B643" s="60"/>
      <c r="C643" s="60"/>
      <c r="D643" s="46"/>
      <c r="E643" s="108"/>
      <c r="F643" s="109"/>
      <c r="G643" s="110"/>
      <c r="H643" s="141"/>
      <c r="I643" s="109"/>
      <c r="J643" s="109"/>
      <c r="K643" s="144"/>
      <c r="L643" s="109"/>
      <c r="M643" s="144"/>
      <c r="N643" s="109"/>
      <c r="O643" s="114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</row>
    <row r="644" spans="1:38" s="116" customFormat="1" ht="42.75" customHeight="1">
      <c r="A644" s="107"/>
      <c r="B644" s="60"/>
      <c r="C644" s="60"/>
      <c r="D644" s="46"/>
      <c r="E644" s="108"/>
      <c r="F644" s="109"/>
      <c r="G644" s="110"/>
      <c r="H644" s="141"/>
      <c r="I644" s="109"/>
      <c r="J644" s="109"/>
      <c r="K644" s="144"/>
      <c r="L644" s="109"/>
      <c r="M644" s="144"/>
      <c r="N644" s="109"/>
      <c r="O644" s="114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</row>
    <row r="645" spans="1:38" s="116" customFormat="1" ht="42.75" customHeight="1">
      <c r="A645" s="107"/>
      <c r="B645" s="60"/>
      <c r="C645" s="60"/>
      <c r="D645" s="46"/>
      <c r="E645" s="108"/>
      <c r="F645" s="109"/>
      <c r="G645" s="110"/>
      <c r="H645" s="141"/>
      <c r="I645" s="109"/>
      <c r="J645" s="109"/>
      <c r="K645" s="144"/>
      <c r="L645" s="109"/>
      <c r="M645" s="144"/>
      <c r="N645" s="109"/>
      <c r="O645" s="114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</row>
    <row r="646" spans="1:38" s="116" customFormat="1" ht="42.75" customHeight="1">
      <c r="A646" s="107"/>
      <c r="B646" s="60"/>
      <c r="C646" s="60"/>
      <c r="D646" s="46"/>
      <c r="E646" s="108"/>
      <c r="F646" s="109"/>
      <c r="G646" s="110"/>
      <c r="H646" s="141"/>
      <c r="I646" s="109"/>
      <c r="J646" s="109"/>
      <c r="K646" s="144"/>
      <c r="L646" s="109"/>
      <c r="M646" s="144"/>
      <c r="N646" s="109"/>
      <c r="O646" s="114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</row>
    <row r="647" spans="1:38" s="116" customFormat="1" ht="42.75" customHeight="1">
      <c r="A647" s="107"/>
      <c r="B647" s="60"/>
      <c r="C647" s="60"/>
      <c r="D647" s="46"/>
      <c r="E647" s="108"/>
      <c r="F647" s="109"/>
      <c r="G647" s="110"/>
      <c r="H647" s="141"/>
      <c r="I647" s="109"/>
      <c r="J647" s="109"/>
      <c r="K647" s="144"/>
      <c r="L647" s="109"/>
      <c r="M647" s="144"/>
      <c r="N647" s="109"/>
      <c r="O647" s="114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</row>
    <row r="648" spans="1:38" s="116" customFormat="1" ht="42.75" customHeight="1">
      <c r="A648" s="107"/>
      <c r="B648" s="60"/>
      <c r="C648" s="60"/>
      <c r="D648" s="46"/>
      <c r="E648" s="108"/>
      <c r="F648" s="109"/>
      <c r="G648" s="110"/>
      <c r="H648" s="141"/>
      <c r="I648" s="109"/>
      <c r="J648" s="109"/>
      <c r="K648" s="144"/>
      <c r="L648" s="109"/>
      <c r="M648" s="144"/>
      <c r="N648" s="109"/>
      <c r="O648" s="114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</row>
    <row r="649" spans="1:38" s="116" customFormat="1" ht="42.75" customHeight="1">
      <c r="A649" s="107"/>
      <c r="B649" s="60"/>
      <c r="C649" s="60"/>
      <c r="D649" s="47"/>
      <c r="E649" s="108"/>
      <c r="F649" s="109"/>
      <c r="G649" s="110"/>
      <c r="H649" s="141"/>
      <c r="I649" s="109"/>
      <c r="J649" s="109"/>
      <c r="K649" s="144"/>
      <c r="L649" s="109"/>
      <c r="M649" s="144"/>
      <c r="N649" s="109"/>
      <c r="O649" s="114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</row>
    <row r="650" spans="1:38" s="116" customFormat="1" ht="42.75" customHeight="1">
      <c r="A650" s="107"/>
      <c r="B650" s="60"/>
      <c r="C650" s="60"/>
      <c r="D650" s="46"/>
      <c r="E650" s="108"/>
      <c r="F650" s="109"/>
      <c r="G650" s="110"/>
      <c r="H650" s="141"/>
      <c r="I650" s="109"/>
      <c r="J650" s="109"/>
      <c r="K650" s="144"/>
      <c r="L650" s="109"/>
      <c r="M650" s="144"/>
      <c r="N650" s="109"/>
      <c r="O650" s="129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</row>
    <row r="651" spans="1:38" s="116" customFormat="1" ht="42.75" customHeight="1">
      <c r="A651" s="107"/>
      <c r="B651" s="60"/>
      <c r="C651" s="60"/>
      <c r="D651" s="47"/>
      <c r="E651" s="108"/>
      <c r="F651" s="109"/>
      <c r="G651" s="110"/>
      <c r="H651" s="141"/>
      <c r="I651" s="109"/>
      <c r="J651" s="109"/>
      <c r="K651" s="144"/>
      <c r="L651" s="109"/>
      <c r="M651" s="144"/>
      <c r="N651" s="109"/>
      <c r="O651" s="114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</row>
    <row r="652" spans="1:38" s="116" customFormat="1" ht="42.75" customHeight="1">
      <c r="A652" s="107"/>
      <c r="B652" s="60"/>
      <c r="C652" s="60"/>
      <c r="D652" s="46"/>
      <c r="E652" s="108"/>
      <c r="F652" s="109"/>
      <c r="G652" s="110"/>
      <c r="H652" s="141"/>
      <c r="I652" s="109"/>
      <c r="J652" s="109"/>
      <c r="K652" s="144"/>
      <c r="L652" s="109"/>
      <c r="M652" s="144"/>
      <c r="N652" s="109"/>
      <c r="O652" s="129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</row>
    <row r="653" spans="1:38" s="116" customFormat="1" ht="42.75" customHeight="1">
      <c r="A653" s="107"/>
      <c r="B653" s="60"/>
      <c r="C653" s="60"/>
      <c r="D653" s="46"/>
      <c r="E653" s="108"/>
      <c r="F653" s="109"/>
      <c r="G653" s="110"/>
      <c r="H653" s="141"/>
      <c r="I653" s="109"/>
      <c r="J653" s="109"/>
      <c r="K653" s="144"/>
      <c r="L653" s="109"/>
      <c r="M653" s="144"/>
      <c r="N653" s="109"/>
      <c r="O653" s="114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</row>
    <row r="654" spans="1:38" s="116" customFormat="1" ht="42.75" customHeight="1">
      <c r="A654" s="107"/>
      <c r="B654" s="60"/>
      <c r="C654" s="60"/>
      <c r="D654" s="46"/>
      <c r="E654" s="108"/>
      <c r="F654" s="109"/>
      <c r="G654" s="110"/>
      <c r="H654" s="141"/>
      <c r="I654" s="109"/>
      <c r="J654" s="109"/>
      <c r="K654" s="144"/>
      <c r="L654" s="109"/>
      <c r="M654" s="144"/>
      <c r="N654" s="109"/>
      <c r="O654" s="114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</row>
    <row r="655" spans="1:38" s="116" customFormat="1" ht="42.75" customHeight="1">
      <c r="A655" s="107"/>
      <c r="B655" s="60"/>
      <c r="C655" s="60"/>
      <c r="D655" s="46"/>
      <c r="E655" s="108"/>
      <c r="F655" s="109"/>
      <c r="G655" s="110"/>
      <c r="H655" s="141"/>
      <c r="I655" s="109"/>
      <c r="J655" s="109"/>
      <c r="K655" s="144"/>
      <c r="L655" s="109"/>
      <c r="M655" s="144"/>
      <c r="N655" s="109"/>
      <c r="O655" s="114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</row>
    <row r="656" spans="1:38" s="116" customFormat="1" ht="42.75" customHeight="1">
      <c r="A656" s="107"/>
      <c r="B656" s="60"/>
      <c r="C656" s="60"/>
      <c r="D656" s="46"/>
      <c r="E656" s="108"/>
      <c r="F656" s="109"/>
      <c r="G656" s="110"/>
      <c r="H656" s="141"/>
      <c r="I656" s="109"/>
      <c r="J656" s="109"/>
      <c r="K656" s="144"/>
      <c r="L656" s="109"/>
      <c r="M656" s="144"/>
      <c r="N656" s="109"/>
      <c r="O656" s="114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</row>
    <row r="657" spans="1:38" s="116" customFormat="1" ht="42.75" customHeight="1">
      <c r="A657" s="107"/>
      <c r="B657" s="60"/>
      <c r="C657" s="60"/>
      <c r="D657" s="46"/>
      <c r="E657" s="108"/>
      <c r="F657" s="109"/>
      <c r="G657" s="110"/>
      <c r="H657" s="141"/>
      <c r="I657" s="109"/>
      <c r="J657" s="109"/>
      <c r="K657" s="144"/>
      <c r="L657" s="109"/>
      <c r="M657" s="144"/>
      <c r="N657" s="109"/>
      <c r="O657" s="114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</row>
    <row r="658" spans="1:38" s="116" customFormat="1" ht="42.75" customHeight="1">
      <c r="A658" s="107"/>
      <c r="B658" s="60"/>
      <c r="C658" s="60"/>
      <c r="D658" s="46"/>
      <c r="E658" s="108"/>
      <c r="F658" s="109"/>
      <c r="G658" s="110"/>
      <c r="H658" s="141"/>
      <c r="I658" s="109"/>
      <c r="J658" s="109"/>
      <c r="K658" s="144"/>
      <c r="L658" s="109"/>
      <c r="M658" s="144"/>
      <c r="N658" s="109"/>
      <c r="O658" s="114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</row>
    <row r="659" spans="1:38" s="116" customFormat="1" ht="42.75" customHeight="1">
      <c r="A659" s="107"/>
      <c r="B659" s="60"/>
      <c r="C659" s="60"/>
      <c r="D659" s="46"/>
      <c r="E659" s="108"/>
      <c r="F659" s="109"/>
      <c r="G659" s="110"/>
      <c r="H659" s="141"/>
      <c r="I659" s="109"/>
      <c r="J659" s="109"/>
      <c r="K659" s="144"/>
      <c r="L659" s="109"/>
      <c r="M659" s="144"/>
      <c r="N659" s="109"/>
      <c r="O659" s="114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</row>
    <row r="660" spans="1:38" s="116" customFormat="1" ht="42.75" customHeight="1">
      <c r="A660" s="107"/>
      <c r="B660" s="60"/>
      <c r="C660" s="60"/>
      <c r="D660" s="46"/>
      <c r="E660" s="108"/>
      <c r="F660" s="109"/>
      <c r="G660" s="110"/>
      <c r="H660" s="141"/>
      <c r="I660" s="109"/>
      <c r="J660" s="109"/>
      <c r="K660" s="144"/>
      <c r="L660" s="109"/>
      <c r="M660" s="144"/>
      <c r="N660" s="109"/>
      <c r="O660" s="114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</row>
    <row r="661" spans="1:38" s="116" customFormat="1" ht="42.75" customHeight="1">
      <c r="A661" s="107"/>
      <c r="B661" s="60"/>
      <c r="C661" s="60"/>
      <c r="D661" s="46"/>
      <c r="E661" s="108"/>
      <c r="F661" s="109"/>
      <c r="G661" s="110"/>
      <c r="H661" s="141"/>
      <c r="I661" s="109"/>
      <c r="J661" s="109"/>
      <c r="K661" s="144"/>
      <c r="L661" s="109"/>
      <c r="M661" s="144"/>
      <c r="N661" s="109"/>
      <c r="O661" s="114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</row>
    <row r="662" spans="1:38" s="116" customFormat="1" ht="42.75" customHeight="1">
      <c r="A662" s="107"/>
      <c r="B662" s="60"/>
      <c r="C662" s="60"/>
      <c r="D662" s="46"/>
      <c r="E662" s="108"/>
      <c r="F662" s="109"/>
      <c r="G662" s="110"/>
      <c r="H662" s="141"/>
      <c r="I662" s="109"/>
      <c r="J662" s="109"/>
      <c r="K662" s="144"/>
      <c r="L662" s="109"/>
      <c r="M662" s="144"/>
      <c r="N662" s="109"/>
      <c r="O662" s="114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</row>
    <row r="663" spans="1:38" s="116" customFormat="1" ht="42.75" customHeight="1">
      <c r="A663" s="107"/>
      <c r="B663" s="60"/>
      <c r="C663" s="60"/>
      <c r="D663" s="46"/>
      <c r="E663" s="108"/>
      <c r="F663" s="109"/>
      <c r="G663" s="110"/>
      <c r="H663" s="141"/>
      <c r="I663" s="109"/>
      <c r="J663" s="109"/>
      <c r="K663" s="144"/>
      <c r="L663" s="109"/>
      <c r="M663" s="144"/>
      <c r="N663" s="109"/>
      <c r="O663" s="114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</row>
    <row r="664" spans="1:38" s="116" customFormat="1" ht="42.75" customHeight="1">
      <c r="A664" s="107"/>
      <c r="B664" s="60"/>
      <c r="C664" s="60"/>
      <c r="D664" s="46"/>
      <c r="E664" s="108"/>
      <c r="F664" s="109"/>
      <c r="G664" s="110"/>
      <c r="H664" s="141"/>
      <c r="I664" s="109"/>
      <c r="J664" s="109"/>
      <c r="K664" s="144"/>
      <c r="L664" s="109"/>
      <c r="M664" s="144"/>
      <c r="N664" s="109"/>
      <c r="O664" s="114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</row>
    <row r="665" spans="1:38" s="116" customFormat="1" ht="42.75" customHeight="1">
      <c r="A665" s="107"/>
      <c r="B665" s="60"/>
      <c r="C665" s="60"/>
      <c r="D665" s="47"/>
      <c r="E665" s="108"/>
      <c r="F665" s="109"/>
      <c r="G665" s="110"/>
      <c r="H665" s="141"/>
      <c r="I665" s="109"/>
      <c r="J665" s="109"/>
      <c r="K665" s="144"/>
      <c r="L665" s="109"/>
      <c r="M665" s="144"/>
      <c r="N665" s="109"/>
      <c r="O665" s="114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</row>
    <row r="666" spans="1:38" s="116" customFormat="1" ht="42.75" customHeight="1">
      <c r="A666" s="107"/>
      <c r="B666" s="60"/>
      <c r="C666" s="60"/>
      <c r="D666" s="46"/>
      <c r="E666" s="108"/>
      <c r="F666" s="109"/>
      <c r="G666" s="110"/>
      <c r="H666" s="141"/>
      <c r="I666" s="109"/>
      <c r="J666" s="109"/>
      <c r="K666" s="144"/>
      <c r="L666" s="109"/>
      <c r="M666" s="144"/>
      <c r="N666" s="109"/>
      <c r="O666" s="114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</row>
    <row r="667" spans="1:38" s="116" customFormat="1" ht="42.75" customHeight="1">
      <c r="A667" s="107"/>
      <c r="B667" s="60"/>
      <c r="C667" s="60"/>
      <c r="D667" s="46"/>
      <c r="E667" s="108"/>
      <c r="F667" s="109"/>
      <c r="G667" s="110"/>
      <c r="H667" s="141"/>
      <c r="I667" s="109"/>
      <c r="J667" s="109"/>
      <c r="K667" s="144"/>
      <c r="L667" s="109"/>
      <c r="M667" s="144"/>
      <c r="N667" s="109"/>
      <c r="O667" s="114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</row>
    <row r="668" spans="1:38" s="116" customFormat="1" ht="42.75" customHeight="1">
      <c r="A668" s="107"/>
      <c r="B668" s="60"/>
      <c r="C668" s="60"/>
      <c r="D668" s="46"/>
      <c r="E668" s="108"/>
      <c r="F668" s="109"/>
      <c r="G668" s="110"/>
      <c r="H668" s="141"/>
      <c r="I668" s="109"/>
      <c r="J668" s="109"/>
      <c r="K668" s="144"/>
      <c r="L668" s="109"/>
      <c r="M668" s="144"/>
      <c r="N668" s="109"/>
      <c r="O668" s="114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</row>
    <row r="669" spans="1:38" s="116" customFormat="1" ht="42.75" customHeight="1">
      <c r="A669" s="107"/>
      <c r="B669" s="60"/>
      <c r="C669" s="60"/>
      <c r="D669" s="47"/>
      <c r="E669" s="108"/>
      <c r="F669" s="109"/>
      <c r="G669" s="110"/>
      <c r="H669" s="141"/>
      <c r="I669" s="109"/>
      <c r="J669" s="142"/>
      <c r="K669" s="143"/>
      <c r="L669" s="142"/>
      <c r="M669" s="144"/>
      <c r="N669" s="109"/>
      <c r="O669" s="114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</row>
    <row r="670" spans="1:38" s="116" customFormat="1" ht="42.75" customHeight="1">
      <c r="A670" s="107"/>
      <c r="B670" s="60"/>
      <c r="C670" s="60"/>
      <c r="D670" s="47"/>
      <c r="E670" s="108"/>
      <c r="F670" s="109"/>
      <c r="G670" s="110"/>
      <c r="H670" s="141"/>
      <c r="I670" s="109"/>
      <c r="J670" s="109"/>
      <c r="K670" s="144"/>
      <c r="L670" s="109"/>
      <c r="M670" s="144"/>
      <c r="N670" s="109"/>
      <c r="O670" s="114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</row>
    <row r="671" spans="1:38" s="116" customFormat="1" ht="42.75" customHeight="1">
      <c r="A671" s="107"/>
      <c r="B671" s="60"/>
      <c r="C671" s="60"/>
      <c r="D671" s="46"/>
      <c r="E671" s="108"/>
      <c r="F671" s="109"/>
      <c r="G671" s="110"/>
      <c r="H671" s="141"/>
      <c r="I671" s="109"/>
      <c r="J671" s="109"/>
      <c r="K671" s="144"/>
      <c r="L671" s="109"/>
      <c r="M671" s="144"/>
      <c r="N671" s="109"/>
      <c r="O671" s="114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</row>
    <row r="672" spans="1:38" s="116" customFormat="1" ht="42.75" customHeight="1">
      <c r="A672" s="107"/>
      <c r="B672" s="60"/>
      <c r="C672" s="60"/>
      <c r="D672" s="46"/>
      <c r="E672" s="108"/>
      <c r="F672" s="109"/>
      <c r="G672" s="110"/>
      <c r="H672" s="141"/>
      <c r="I672" s="109"/>
      <c r="J672" s="109"/>
      <c r="K672" s="144"/>
      <c r="L672" s="109"/>
      <c r="M672" s="144"/>
      <c r="N672" s="109"/>
      <c r="O672" s="114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</row>
    <row r="673" spans="1:38" s="116" customFormat="1" ht="42.75" customHeight="1">
      <c r="A673" s="107"/>
      <c r="B673" s="60"/>
      <c r="C673" s="60"/>
      <c r="D673" s="46"/>
      <c r="E673" s="108"/>
      <c r="F673" s="109"/>
      <c r="G673" s="110"/>
      <c r="H673" s="141"/>
      <c r="I673" s="109"/>
      <c r="J673" s="109"/>
      <c r="K673" s="144"/>
      <c r="L673" s="109"/>
      <c r="M673" s="144"/>
      <c r="N673" s="109"/>
      <c r="O673" s="114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</row>
    <row r="674" spans="1:38" s="116" customFormat="1" ht="42.75" customHeight="1">
      <c r="A674" s="107"/>
      <c r="B674" s="60"/>
      <c r="C674" s="60"/>
      <c r="D674" s="46"/>
      <c r="E674" s="108"/>
      <c r="F674" s="109"/>
      <c r="G674" s="110"/>
      <c r="H674" s="141"/>
      <c r="I674" s="109"/>
      <c r="J674" s="109"/>
      <c r="K674" s="144"/>
      <c r="L674" s="109"/>
      <c r="M674" s="144"/>
      <c r="N674" s="109"/>
      <c r="O674" s="114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</row>
    <row r="675" spans="1:38" s="116" customFormat="1" ht="42.75" customHeight="1">
      <c r="A675" s="107"/>
      <c r="B675" s="60"/>
      <c r="C675" s="60"/>
      <c r="D675" s="46"/>
      <c r="E675" s="108"/>
      <c r="F675" s="109"/>
      <c r="G675" s="110"/>
      <c r="H675" s="141"/>
      <c r="I675" s="109"/>
      <c r="J675" s="109"/>
      <c r="K675" s="144"/>
      <c r="L675" s="109"/>
      <c r="M675" s="144"/>
      <c r="N675" s="109"/>
      <c r="O675" s="114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</row>
    <row r="676" spans="1:38" s="116" customFormat="1" ht="42.75" customHeight="1">
      <c r="A676" s="107"/>
      <c r="B676" s="60"/>
      <c r="C676" s="60"/>
      <c r="D676" s="46"/>
      <c r="E676" s="108"/>
      <c r="F676" s="109"/>
      <c r="G676" s="110"/>
      <c r="H676" s="141"/>
      <c r="I676" s="109"/>
      <c r="J676" s="109"/>
      <c r="K676" s="144"/>
      <c r="L676" s="109"/>
      <c r="M676" s="144"/>
      <c r="N676" s="109"/>
      <c r="O676" s="114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</row>
    <row r="677" spans="1:38" s="116" customFormat="1" ht="42.75" customHeight="1">
      <c r="A677" s="107"/>
      <c r="B677" s="60"/>
      <c r="C677" s="60"/>
      <c r="D677" s="46"/>
      <c r="E677" s="108"/>
      <c r="F677" s="109"/>
      <c r="G677" s="110"/>
      <c r="H677" s="141"/>
      <c r="I677" s="109"/>
      <c r="J677" s="109"/>
      <c r="K677" s="144"/>
      <c r="L677" s="109"/>
      <c r="M677" s="144"/>
      <c r="N677" s="109"/>
      <c r="O677" s="114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</row>
    <row r="678" spans="1:38" s="116" customFormat="1" ht="42.75" customHeight="1">
      <c r="A678" s="107"/>
      <c r="B678" s="60"/>
      <c r="C678" s="60"/>
      <c r="D678" s="46"/>
      <c r="E678" s="108"/>
      <c r="F678" s="109"/>
      <c r="G678" s="110"/>
      <c r="H678" s="141"/>
      <c r="I678" s="109"/>
      <c r="J678" s="109"/>
      <c r="K678" s="144"/>
      <c r="L678" s="109"/>
      <c r="M678" s="144"/>
      <c r="N678" s="109"/>
      <c r="O678" s="114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</row>
    <row r="679" spans="1:38" s="116" customFormat="1" ht="42.75" customHeight="1">
      <c r="A679" s="107"/>
      <c r="B679" s="60"/>
      <c r="C679" s="60"/>
      <c r="D679" s="47"/>
      <c r="E679" s="108"/>
      <c r="F679" s="109"/>
      <c r="G679" s="110"/>
      <c r="H679" s="141"/>
      <c r="I679" s="109"/>
      <c r="J679" s="109"/>
      <c r="K679" s="144"/>
      <c r="L679" s="109"/>
      <c r="M679" s="144"/>
      <c r="N679" s="109"/>
      <c r="O679" s="114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</row>
    <row r="680" spans="1:38" s="116" customFormat="1" ht="42.75" customHeight="1">
      <c r="A680" s="107"/>
      <c r="B680" s="60"/>
      <c r="C680" s="60"/>
      <c r="D680" s="46"/>
      <c r="E680" s="108"/>
      <c r="F680" s="109"/>
      <c r="G680" s="110"/>
      <c r="H680" s="141"/>
      <c r="I680" s="109"/>
      <c r="J680" s="109"/>
      <c r="K680" s="144"/>
      <c r="L680" s="109"/>
      <c r="M680" s="144"/>
      <c r="N680" s="109"/>
      <c r="O680" s="114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</row>
    <row r="681" spans="1:38" s="116" customFormat="1" ht="42.75" customHeight="1">
      <c r="A681" s="107"/>
      <c r="B681" s="60"/>
      <c r="C681" s="60"/>
      <c r="D681" s="46"/>
      <c r="E681" s="108"/>
      <c r="F681" s="109"/>
      <c r="G681" s="110"/>
      <c r="H681" s="141"/>
      <c r="I681" s="109"/>
      <c r="J681" s="109"/>
      <c r="K681" s="144"/>
      <c r="L681" s="109"/>
      <c r="M681" s="144"/>
      <c r="N681" s="109"/>
      <c r="O681" s="114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</row>
    <row r="682" spans="1:38" s="116" customFormat="1" ht="42.75" customHeight="1">
      <c r="A682" s="107"/>
      <c r="B682" s="60"/>
      <c r="C682" s="60"/>
      <c r="D682" s="46"/>
      <c r="E682" s="108"/>
      <c r="F682" s="109"/>
      <c r="G682" s="110"/>
      <c r="H682" s="141"/>
      <c r="I682" s="109"/>
      <c r="J682" s="109"/>
      <c r="K682" s="144"/>
      <c r="L682" s="109"/>
      <c r="M682" s="144"/>
      <c r="N682" s="109"/>
      <c r="O682" s="114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</row>
    <row r="683" spans="1:38" s="116" customFormat="1" ht="42.75" customHeight="1">
      <c r="A683" s="107"/>
      <c r="B683" s="60"/>
      <c r="C683" s="60"/>
      <c r="D683" s="46"/>
      <c r="E683" s="146"/>
      <c r="F683" s="147"/>
      <c r="G683" s="148"/>
      <c r="H683" s="149"/>
      <c r="I683" s="147"/>
      <c r="J683" s="150"/>
      <c r="K683" s="151"/>
      <c r="L683" s="150"/>
      <c r="M683" s="152"/>
      <c r="N683" s="147"/>
      <c r="O683" s="114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</row>
    <row r="684" spans="1:38" s="116" customFormat="1" ht="42.75" customHeight="1">
      <c r="A684" s="107"/>
      <c r="B684" s="60"/>
      <c r="C684" s="60"/>
      <c r="D684" s="46"/>
      <c r="E684" s="108"/>
      <c r="F684" s="109"/>
      <c r="G684" s="110"/>
      <c r="H684" s="141"/>
      <c r="I684" s="109"/>
      <c r="J684" s="109"/>
      <c r="K684" s="144"/>
      <c r="L684" s="109"/>
      <c r="M684" s="144"/>
      <c r="N684" s="109"/>
      <c r="O684" s="114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</row>
    <row r="685" spans="1:38" s="116" customFormat="1" ht="42.75" customHeight="1">
      <c r="A685" s="107"/>
      <c r="B685" s="60"/>
      <c r="C685" s="60"/>
      <c r="D685" s="46"/>
      <c r="E685" s="108"/>
      <c r="F685" s="109"/>
      <c r="G685" s="110"/>
      <c r="H685" s="141"/>
      <c r="I685" s="109"/>
      <c r="J685" s="109"/>
      <c r="K685" s="144"/>
      <c r="L685" s="109"/>
      <c r="M685" s="144"/>
      <c r="N685" s="109"/>
      <c r="O685" s="114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</row>
    <row r="686" spans="1:38" s="116" customFormat="1" ht="42.75" customHeight="1">
      <c r="A686" s="107"/>
      <c r="B686" s="60"/>
      <c r="C686" s="60"/>
      <c r="D686" s="46"/>
      <c r="E686" s="108"/>
      <c r="F686" s="109"/>
      <c r="G686" s="110"/>
      <c r="H686" s="141"/>
      <c r="I686" s="109"/>
      <c r="J686" s="109"/>
      <c r="K686" s="144"/>
      <c r="L686" s="109"/>
      <c r="M686" s="144"/>
      <c r="N686" s="109"/>
      <c r="O686" s="114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</row>
    <row r="687" spans="1:38" s="116" customFormat="1" ht="42.75" customHeight="1">
      <c r="A687" s="107"/>
      <c r="B687" s="60"/>
      <c r="C687" s="60"/>
      <c r="D687" s="46"/>
      <c r="E687" s="108"/>
      <c r="F687" s="109"/>
      <c r="G687" s="110"/>
      <c r="H687" s="141"/>
      <c r="I687" s="109"/>
      <c r="J687" s="109"/>
      <c r="K687" s="144"/>
      <c r="L687" s="109"/>
      <c r="M687" s="144"/>
      <c r="N687" s="109"/>
      <c r="O687" s="114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</row>
    <row r="688" spans="1:38" s="116" customFormat="1" ht="42.75" customHeight="1">
      <c r="A688" s="107"/>
      <c r="B688" s="60"/>
      <c r="C688" s="60"/>
      <c r="D688" s="46"/>
      <c r="E688" s="108"/>
      <c r="F688" s="109"/>
      <c r="G688" s="110"/>
      <c r="H688" s="141"/>
      <c r="I688" s="109"/>
      <c r="J688" s="109"/>
      <c r="K688" s="144"/>
      <c r="L688" s="109"/>
      <c r="M688" s="144"/>
      <c r="N688" s="109"/>
      <c r="O688" s="114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</row>
    <row r="689" spans="1:38" s="116" customFormat="1" ht="42.75" customHeight="1">
      <c r="A689" s="107"/>
      <c r="B689" s="60"/>
      <c r="C689" s="60"/>
      <c r="D689" s="46"/>
      <c r="E689" s="108"/>
      <c r="F689" s="109"/>
      <c r="G689" s="110"/>
      <c r="H689" s="141"/>
      <c r="I689" s="109"/>
      <c r="J689" s="109"/>
      <c r="K689" s="144"/>
      <c r="L689" s="109"/>
      <c r="M689" s="144"/>
      <c r="N689" s="109"/>
      <c r="O689" s="114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</row>
    <row r="690" spans="1:38" s="116" customFormat="1" ht="42.75" customHeight="1">
      <c r="A690" s="107"/>
      <c r="B690" s="60"/>
      <c r="C690" s="60"/>
      <c r="D690" s="46"/>
      <c r="E690" s="108"/>
      <c r="F690" s="109"/>
      <c r="G690" s="110"/>
      <c r="H690" s="141"/>
      <c r="I690" s="109"/>
      <c r="J690" s="109"/>
      <c r="K690" s="144"/>
      <c r="L690" s="109"/>
      <c r="M690" s="144"/>
      <c r="N690" s="109"/>
      <c r="O690" s="114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</row>
    <row r="691" spans="1:38" s="116" customFormat="1" ht="42.75" customHeight="1">
      <c r="A691" s="107"/>
      <c r="B691" s="60"/>
      <c r="C691" s="60"/>
      <c r="D691" s="46"/>
      <c r="E691" s="108"/>
      <c r="F691" s="109"/>
      <c r="G691" s="110"/>
      <c r="H691" s="141"/>
      <c r="I691" s="109"/>
      <c r="J691" s="109"/>
      <c r="K691" s="144"/>
      <c r="L691" s="109"/>
      <c r="M691" s="144"/>
      <c r="N691" s="109"/>
      <c r="O691" s="114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</row>
    <row r="692" spans="1:38" s="116" customFormat="1" ht="42.75" customHeight="1">
      <c r="A692" s="107"/>
      <c r="B692" s="60"/>
      <c r="C692" s="60"/>
      <c r="D692" s="46"/>
      <c r="E692" s="108"/>
      <c r="F692" s="109"/>
      <c r="G692" s="110"/>
      <c r="H692" s="141"/>
      <c r="I692" s="109"/>
      <c r="J692" s="109"/>
      <c r="K692" s="144"/>
      <c r="L692" s="109"/>
      <c r="M692" s="144"/>
      <c r="N692" s="109"/>
      <c r="O692" s="114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</row>
    <row r="693" spans="1:38" s="116" customFormat="1" ht="42.75" customHeight="1">
      <c r="A693" s="107"/>
      <c r="B693" s="60"/>
      <c r="C693" s="60"/>
      <c r="D693" s="46"/>
      <c r="E693" s="108"/>
      <c r="F693" s="109"/>
      <c r="G693" s="110"/>
      <c r="H693" s="141"/>
      <c r="I693" s="109"/>
      <c r="J693" s="109"/>
      <c r="K693" s="144"/>
      <c r="L693" s="109"/>
      <c r="M693" s="144"/>
      <c r="N693" s="109"/>
      <c r="O693" s="114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</row>
    <row r="694" spans="1:38" s="116" customFormat="1" ht="42.75" customHeight="1">
      <c r="A694" s="107"/>
      <c r="B694" s="60"/>
      <c r="C694" s="60"/>
      <c r="D694" s="46"/>
      <c r="E694" s="108"/>
      <c r="F694" s="109"/>
      <c r="G694" s="110"/>
      <c r="H694" s="141"/>
      <c r="I694" s="109"/>
      <c r="J694" s="109"/>
      <c r="K694" s="144"/>
      <c r="L694" s="109"/>
      <c r="M694" s="144"/>
      <c r="N694" s="109"/>
      <c r="O694" s="114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</row>
    <row r="695" spans="1:38" s="116" customFormat="1" ht="42.75" customHeight="1">
      <c r="A695" s="107"/>
      <c r="B695" s="60"/>
      <c r="C695" s="60"/>
      <c r="D695" s="46"/>
      <c r="E695" s="108"/>
      <c r="F695" s="109"/>
      <c r="G695" s="110"/>
      <c r="H695" s="141"/>
      <c r="I695" s="109"/>
      <c r="J695" s="109"/>
      <c r="K695" s="144"/>
      <c r="L695" s="109"/>
      <c r="M695" s="144"/>
      <c r="N695" s="109"/>
      <c r="O695" s="114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</row>
    <row r="696" spans="1:38" s="116" customFormat="1" ht="42.75" customHeight="1">
      <c r="A696" s="107"/>
      <c r="B696" s="60"/>
      <c r="C696" s="60"/>
      <c r="D696" s="46"/>
      <c r="E696" s="108"/>
      <c r="F696" s="109"/>
      <c r="G696" s="110"/>
      <c r="H696" s="141"/>
      <c r="I696" s="109"/>
      <c r="J696" s="109"/>
      <c r="K696" s="144"/>
      <c r="L696" s="109"/>
      <c r="M696" s="144"/>
      <c r="N696" s="109"/>
      <c r="O696" s="114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</row>
    <row r="697" spans="1:38" s="116" customFormat="1" ht="42.75" customHeight="1">
      <c r="A697" s="107"/>
      <c r="B697" s="60"/>
      <c r="C697" s="60"/>
      <c r="D697" s="46"/>
      <c r="E697" s="108"/>
      <c r="F697" s="109"/>
      <c r="G697" s="110"/>
      <c r="H697" s="141"/>
      <c r="I697" s="109"/>
      <c r="J697" s="109"/>
      <c r="K697" s="144"/>
      <c r="L697" s="109"/>
      <c r="M697" s="144"/>
      <c r="N697" s="109"/>
      <c r="O697" s="114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</row>
    <row r="698" spans="1:38" s="116" customFormat="1" ht="42.75" customHeight="1">
      <c r="A698" s="107"/>
      <c r="B698" s="60"/>
      <c r="C698" s="60"/>
      <c r="D698" s="47"/>
      <c r="E698" s="108"/>
      <c r="F698" s="109"/>
      <c r="G698" s="110"/>
      <c r="H698" s="141"/>
      <c r="I698" s="109"/>
      <c r="J698" s="109"/>
      <c r="K698" s="144"/>
      <c r="L698" s="109"/>
      <c r="M698" s="144"/>
      <c r="N698" s="109"/>
      <c r="O698" s="114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</row>
    <row r="699" spans="1:38" s="116" customFormat="1" ht="42.75" customHeight="1">
      <c r="A699" s="107"/>
      <c r="B699" s="60"/>
      <c r="C699" s="60"/>
      <c r="D699" s="46"/>
      <c r="E699" s="108"/>
      <c r="F699" s="109"/>
      <c r="G699" s="110"/>
      <c r="H699" s="141"/>
      <c r="I699" s="109"/>
      <c r="J699" s="109"/>
      <c r="K699" s="144"/>
      <c r="L699" s="109"/>
      <c r="M699" s="144"/>
      <c r="N699" s="109"/>
      <c r="O699" s="114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</row>
    <row r="700" spans="1:38" s="116" customFormat="1" ht="42.75" customHeight="1">
      <c r="A700" s="107"/>
      <c r="B700" s="60"/>
      <c r="C700" s="60"/>
      <c r="D700" s="46"/>
      <c r="E700" s="108"/>
      <c r="F700" s="109"/>
      <c r="G700" s="110"/>
      <c r="H700" s="141"/>
      <c r="I700" s="109"/>
      <c r="J700" s="109"/>
      <c r="K700" s="144"/>
      <c r="L700" s="109"/>
      <c r="M700" s="144"/>
      <c r="N700" s="109"/>
      <c r="O700" s="114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</row>
    <row r="701" spans="1:38" s="116" customFormat="1" ht="42.75" customHeight="1">
      <c r="A701" s="107"/>
      <c r="B701" s="60"/>
      <c r="C701" s="60"/>
      <c r="D701" s="46"/>
      <c r="E701" s="108"/>
      <c r="F701" s="109"/>
      <c r="G701" s="110"/>
      <c r="H701" s="141"/>
      <c r="I701" s="109"/>
      <c r="J701" s="109"/>
      <c r="K701" s="144"/>
      <c r="L701" s="109"/>
      <c r="M701" s="144"/>
      <c r="N701" s="109"/>
      <c r="O701" s="114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</row>
    <row r="702" spans="1:38" s="116" customFormat="1" ht="42.75" customHeight="1">
      <c r="A702" s="107"/>
      <c r="B702" s="60"/>
      <c r="C702" s="60"/>
      <c r="D702" s="46"/>
      <c r="E702" s="108"/>
      <c r="F702" s="109"/>
      <c r="G702" s="110"/>
      <c r="H702" s="141"/>
      <c r="I702" s="109"/>
      <c r="J702" s="109"/>
      <c r="K702" s="144"/>
      <c r="L702" s="109"/>
      <c r="M702" s="144"/>
      <c r="N702" s="109"/>
      <c r="O702" s="114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</row>
    <row r="703" spans="1:38" s="116" customFormat="1" ht="42.75" customHeight="1">
      <c r="A703" s="107"/>
      <c r="B703" s="60"/>
      <c r="C703" s="60"/>
      <c r="D703" s="46"/>
      <c r="E703" s="108"/>
      <c r="F703" s="109"/>
      <c r="G703" s="110"/>
      <c r="H703" s="141"/>
      <c r="I703" s="109"/>
      <c r="J703" s="109"/>
      <c r="K703" s="144"/>
      <c r="L703" s="109"/>
      <c r="M703" s="144"/>
      <c r="N703" s="109"/>
      <c r="O703" s="114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</row>
    <row r="704" spans="1:38" s="116" customFormat="1" ht="42.75" customHeight="1">
      <c r="A704" s="107"/>
      <c r="B704" s="60"/>
      <c r="C704" s="60"/>
      <c r="D704" s="46"/>
      <c r="E704" s="108"/>
      <c r="F704" s="109"/>
      <c r="G704" s="110"/>
      <c r="H704" s="141"/>
      <c r="I704" s="109"/>
      <c r="J704" s="109"/>
      <c r="K704" s="144"/>
      <c r="L704" s="109"/>
      <c r="M704" s="144"/>
      <c r="N704" s="109"/>
      <c r="O704" s="114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</row>
    <row r="705" spans="1:38" s="116" customFormat="1" ht="42.75" customHeight="1">
      <c r="A705" s="107"/>
      <c r="B705" s="60"/>
      <c r="C705" s="60"/>
      <c r="D705" s="46"/>
      <c r="E705" s="108"/>
      <c r="F705" s="109"/>
      <c r="G705" s="110"/>
      <c r="H705" s="141"/>
      <c r="I705" s="109"/>
      <c r="J705" s="109"/>
      <c r="K705" s="144"/>
      <c r="L705" s="109"/>
      <c r="M705" s="144"/>
      <c r="N705" s="109"/>
      <c r="O705" s="114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</row>
    <row r="706" spans="1:38" s="116" customFormat="1" ht="42.75" customHeight="1">
      <c r="A706" s="107"/>
      <c r="B706" s="60"/>
      <c r="C706" s="60"/>
      <c r="D706" s="46"/>
      <c r="E706" s="108"/>
      <c r="F706" s="109"/>
      <c r="G706" s="110"/>
      <c r="H706" s="141"/>
      <c r="I706" s="109"/>
      <c r="J706" s="109"/>
      <c r="K706" s="144"/>
      <c r="L706" s="109"/>
      <c r="M706" s="144"/>
      <c r="N706" s="109"/>
      <c r="O706" s="114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</row>
    <row r="707" spans="1:38" s="116" customFormat="1" ht="42.75" customHeight="1">
      <c r="A707" s="107"/>
      <c r="B707" s="60"/>
      <c r="C707" s="60"/>
      <c r="D707" s="47"/>
      <c r="E707" s="108"/>
      <c r="F707" s="109"/>
      <c r="G707" s="110"/>
      <c r="H707" s="141"/>
      <c r="I707" s="109"/>
      <c r="J707" s="109"/>
      <c r="K707" s="144"/>
      <c r="L707" s="109"/>
      <c r="M707" s="144"/>
      <c r="N707" s="109"/>
      <c r="O707" s="114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</row>
    <row r="708" spans="1:38" s="116" customFormat="1" ht="42.75" customHeight="1">
      <c r="A708" s="107"/>
      <c r="B708" s="60"/>
      <c r="C708" s="60"/>
      <c r="D708" s="46"/>
      <c r="E708" s="108"/>
      <c r="F708" s="109"/>
      <c r="G708" s="110"/>
      <c r="H708" s="141"/>
      <c r="I708" s="109"/>
      <c r="J708" s="109"/>
      <c r="K708" s="144"/>
      <c r="L708" s="109"/>
      <c r="M708" s="144"/>
      <c r="N708" s="109"/>
      <c r="O708" s="114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</row>
    <row r="709" spans="1:38" s="116" customFormat="1" ht="42.75" customHeight="1">
      <c r="A709" s="107"/>
      <c r="B709" s="60"/>
      <c r="C709" s="60"/>
      <c r="D709" s="46"/>
      <c r="E709" s="108"/>
      <c r="F709" s="109"/>
      <c r="G709" s="110"/>
      <c r="H709" s="141"/>
      <c r="I709" s="109"/>
      <c r="J709" s="109"/>
      <c r="K709" s="144"/>
      <c r="L709" s="109"/>
      <c r="M709" s="144"/>
      <c r="N709" s="109"/>
      <c r="O709" s="114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</row>
    <row r="710" spans="1:38" s="116" customFormat="1" ht="42.75" customHeight="1">
      <c r="A710" s="107"/>
      <c r="B710" s="60"/>
      <c r="C710" s="60"/>
      <c r="D710" s="46"/>
      <c r="E710" s="108"/>
      <c r="F710" s="109"/>
      <c r="G710" s="110"/>
      <c r="H710" s="141"/>
      <c r="I710" s="109"/>
      <c r="J710" s="109"/>
      <c r="K710" s="144"/>
      <c r="L710" s="109"/>
      <c r="M710" s="144"/>
      <c r="N710" s="109"/>
      <c r="O710" s="114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</row>
    <row r="711" spans="1:38" s="116" customFormat="1" ht="42.75" customHeight="1">
      <c r="A711" s="107"/>
      <c r="B711" s="60"/>
      <c r="C711" s="60"/>
      <c r="D711" s="46"/>
      <c r="E711" s="108"/>
      <c r="F711" s="109"/>
      <c r="G711" s="110"/>
      <c r="H711" s="141"/>
      <c r="I711" s="109"/>
      <c r="J711" s="109"/>
      <c r="K711" s="144"/>
      <c r="L711" s="109"/>
      <c r="M711" s="144"/>
      <c r="N711" s="109"/>
      <c r="O711" s="114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</row>
    <row r="712" spans="1:38" s="116" customFormat="1" ht="42.75" customHeight="1">
      <c r="A712" s="107"/>
      <c r="B712" s="60"/>
      <c r="C712" s="60"/>
      <c r="D712" s="46"/>
      <c r="E712" s="108"/>
      <c r="F712" s="109"/>
      <c r="G712" s="110"/>
      <c r="H712" s="141"/>
      <c r="I712" s="109"/>
      <c r="J712" s="109"/>
      <c r="K712" s="144"/>
      <c r="L712" s="109"/>
      <c r="M712" s="144"/>
      <c r="N712" s="109"/>
      <c r="O712" s="114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</row>
    <row r="713" spans="1:38" s="116" customFormat="1" ht="42.75" customHeight="1">
      <c r="A713" s="107"/>
      <c r="B713" s="60"/>
      <c r="C713" s="60"/>
      <c r="D713" s="46"/>
      <c r="E713" s="108"/>
      <c r="F713" s="109"/>
      <c r="G713" s="110"/>
      <c r="H713" s="141"/>
      <c r="I713" s="109"/>
      <c r="J713" s="109"/>
      <c r="K713" s="144"/>
      <c r="L713" s="109"/>
      <c r="M713" s="144"/>
      <c r="N713" s="109"/>
      <c r="O713" s="114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</row>
    <row r="714" spans="1:38" s="116" customFormat="1" ht="42.75" customHeight="1">
      <c r="A714" s="107"/>
      <c r="B714" s="60"/>
      <c r="C714" s="60"/>
      <c r="D714" s="46"/>
      <c r="E714" s="108"/>
      <c r="F714" s="109"/>
      <c r="G714" s="110"/>
      <c r="H714" s="141"/>
      <c r="I714" s="109"/>
      <c r="J714" s="109"/>
      <c r="K714" s="144"/>
      <c r="L714" s="109"/>
      <c r="M714" s="144"/>
      <c r="N714" s="109"/>
      <c r="O714" s="114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</row>
    <row r="715" spans="1:38" s="116" customFormat="1" ht="42.75" customHeight="1">
      <c r="A715" s="107"/>
      <c r="B715" s="60"/>
      <c r="C715" s="60"/>
      <c r="D715" s="46"/>
      <c r="E715" s="108"/>
      <c r="F715" s="109"/>
      <c r="G715" s="110"/>
      <c r="H715" s="141"/>
      <c r="I715" s="109"/>
      <c r="J715" s="109"/>
      <c r="K715" s="144"/>
      <c r="L715" s="109"/>
      <c r="M715" s="144"/>
      <c r="N715" s="109"/>
      <c r="O715" s="114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</row>
    <row r="716" spans="1:38" s="116" customFormat="1" ht="42.75" customHeight="1">
      <c r="A716" s="107"/>
      <c r="B716" s="60"/>
      <c r="C716" s="60"/>
      <c r="D716" s="46"/>
      <c r="E716" s="108"/>
      <c r="F716" s="109"/>
      <c r="G716" s="110"/>
      <c r="H716" s="141"/>
      <c r="I716" s="109"/>
      <c r="J716" s="109"/>
      <c r="K716" s="144"/>
      <c r="L716" s="109"/>
      <c r="M716" s="144"/>
      <c r="N716" s="109"/>
      <c r="O716" s="114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</row>
    <row r="717" spans="1:38" s="116" customFormat="1" ht="42.75" customHeight="1">
      <c r="A717" s="107"/>
      <c r="B717" s="60"/>
      <c r="C717" s="60"/>
      <c r="D717" s="46"/>
      <c r="E717" s="108"/>
      <c r="F717" s="109"/>
      <c r="G717" s="110"/>
      <c r="H717" s="141"/>
      <c r="I717" s="109"/>
      <c r="J717" s="109"/>
      <c r="K717" s="144"/>
      <c r="L717" s="109"/>
      <c r="M717" s="144"/>
      <c r="N717" s="109"/>
      <c r="O717" s="114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</row>
    <row r="718" spans="1:38" s="116" customFormat="1" ht="42.75" customHeight="1">
      <c r="A718" s="107"/>
      <c r="B718" s="60"/>
      <c r="C718" s="60"/>
      <c r="D718" s="46"/>
      <c r="E718" s="108"/>
      <c r="F718" s="109"/>
      <c r="G718" s="110"/>
      <c r="H718" s="141"/>
      <c r="I718" s="109"/>
      <c r="J718" s="109"/>
      <c r="K718" s="144"/>
      <c r="L718" s="109"/>
      <c r="M718" s="144"/>
      <c r="N718" s="109"/>
      <c r="O718" s="114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</row>
    <row r="719" spans="1:38" s="116" customFormat="1" ht="42.75" customHeight="1">
      <c r="A719" s="107"/>
      <c r="B719" s="60"/>
      <c r="C719" s="60"/>
      <c r="D719" s="47"/>
      <c r="E719" s="108"/>
      <c r="F719" s="109"/>
      <c r="G719" s="110"/>
      <c r="H719" s="141"/>
      <c r="I719" s="109"/>
      <c r="J719" s="109"/>
      <c r="K719" s="144"/>
      <c r="L719" s="109"/>
      <c r="M719" s="144"/>
      <c r="N719" s="109"/>
      <c r="O719" s="114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</row>
    <row r="720" spans="1:38" s="116" customFormat="1" ht="42.75" customHeight="1">
      <c r="A720" s="107"/>
      <c r="B720" s="60"/>
      <c r="C720" s="60"/>
      <c r="D720" s="46"/>
      <c r="E720" s="108"/>
      <c r="F720" s="109"/>
      <c r="G720" s="110"/>
      <c r="H720" s="141"/>
      <c r="I720" s="109"/>
      <c r="J720" s="109"/>
      <c r="K720" s="144"/>
      <c r="L720" s="109"/>
      <c r="M720" s="144"/>
      <c r="N720" s="109"/>
      <c r="O720" s="114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</row>
    <row r="721" spans="1:38" s="116" customFormat="1" ht="42.75" customHeight="1">
      <c r="A721" s="107"/>
      <c r="B721" s="60"/>
      <c r="C721" s="60"/>
      <c r="D721" s="46"/>
      <c r="E721" s="108"/>
      <c r="F721" s="109"/>
      <c r="G721" s="110"/>
      <c r="H721" s="141"/>
      <c r="I721" s="109"/>
      <c r="J721" s="109"/>
      <c r="K721" s="144"/>
      <c r="L721" s="109"/>
      <c r="M721" s="144"/>
      <c r="N721" s="109"/>
      <c r="O721" s="114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</row>
    <row r="722" spans="1:38" s="116" customFormat="1" ht="42.75" customHeight="1">
      <c r="A722" s="107"/>
      <c r="B722" s="60"/>
      <c r="C722" s="60"/>
      <c r="D722" s="46"/>
      <c r="E722" s="108"/>
      <c r="F722" s="109"/>
      <c r="G722" s="110"/>
      <c r="H722" s="141"/>
      <c r="I722" s="109"/>
      <c r="J722" s="109"/>
      <c r="K722" s="144"/>
      <c r="L722" s="109"/>
      <c r="M722" s="144"/>
      <c r="N722" s="109"/>
      <c r="O722" s="114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</row>
    <row r="723" spans="1:38" s="116" customFormat="1" ht="42.75" customHeight="1">
      <c r="A723" s="107"/>
      <c r="B723" s="60"/>
      <c r="C723" s="60"/>
      <c r="D723" s="46"/>
      <c r="E723" s="108"/>
      <c r="F723" s="109"/>
      <c r="G723" s="110"/>
      <c r="H723" s="141"/>
      <c r="I723" s="109"/>
      <c r="J723" s="109"/>
      <c r="K723" s="144"/>
      <c r="L723" s="109"/>
      <c r="M723" s="144"/>
      <c r="N723" s="109"/>
      <c r="O723" s="114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</row>
    <row r="724" spans="1:38" s="116" customFormat="1" ht="42.75" customHeight="1">
      <c r="A724" s="107"/>
      <c r="B724" s="60"/>
      <c r="C724" s="60"/>
      <c r="D724" s="46"/>
      <c r="E724" s="108"/>
      <c r="F724" s="109"/>
      <c r="G724" s="110"/>
      <c r="H724" s="141"/>
      <c r="I724" s="109"/>
      <c r="J724" s="109"/>
      <c r="K724" s="144"/>
      <c r="L724" s="109"/>
      <c r="M724" s="144"/>
      <c r="N724" s="109"/>
      <c r="O724" s="114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</row>
    <row r="725" spans="1:38" s="116" customFormat="1" ht="42.75" customHeight="1">
      <c r="A725" s="107"/>
      <c r="B725" s="60"/>
      <c r="C725" s="60"/>
      <c r="D725" s="46"/>
      <c r="E725" s="108"/>
      <c r="F725" s="109"/>
      <c r="G725" s="110"/>
      <c r="H725" s="141"/>
      <c r="I725" s="109"/>
      <c r="J725" s="109"/>
      <c r="K725" s="144"/>
      <c r="L725" s="109"/>
      <c r="M725" s="144"/>
      <c r="N725" s="109"/>
      <c r="O725" s="114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</row>
    <row r="726" spans="1:38" s="116" customFormat="1" ht="42.75" customHeight="1">
      <c r="A726" s="107"/>
      <c r="B726" s="60"/>
      <c r="C726" s="60"/>
      <c r="D726" s="47"/>
      <c r="E726" s="108"/>
      <c r="F726" s="109"/>
      <c r="G726" s="110"/>
      <c r="H726" s="141"/>
      <c r="I726" s="109"/>
      <c r="J726" s="109"/>
      <c r="K726" s="144"/>
      <c r="L726" s="109"/>
      <c r="M726" s="144"/>
      <c r="N726" s="109"/>
      <c r="O726" s="114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</row>
    <row r="727" spans="1:38" s="116" customFormat="1" ht="42.75" customHeight="1">
      <c r="A727" s="107"/>
      <c r="B727" s="60"/>
      <c r="C727" s="60"/>
      <c r="D727" s="46"/>
      <c r="E727" s="108"/>
      <c r="F727" s="109"/>
      <c r="G727" s="110"/>
      <c r="H727" s="141"/>
      <c r="I727" s="109"/>
      <c r="J727" s="109"/>
      <c r="K727" s="144"/>
      <c r="L727" s="109"/>
      <c r="M727" s="144"/>
      <c r="N727" s="109"/>
      <c r="O727" s="114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</row>
    <row r="728" spans="1:38" s="116" customFormat="1" ht="42.75" customHeight="1">
      <c r="A728" s="107"/>
      <c r="B728" s="60"/>
      <c r="C728" s="60"/>
      <c r="D728" s="46"/>
      <c r="E728" s="108"/>
      <c r="F728" s="109"/>
      <c r="G728" s="110"/>
      <c r="H728" s="141"/>
      <c r="I728" s="109"/>
      <c r="J728" s="109"/>
      <c r="K728" s="144"/>
      <c r="L728" s="109"/>
      <c r="M728" s="144"/>
      <c r="N728" s="109"/>
      <c r="O728" s="114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</row>
    <row r="729" spans="1:38" s="116" customFormat="1" ht="42.75" customHeight="1">
      <c r="A729" s="107"/>
      <c r="B729" s="60"/>
      <c r="C729" s="60"/>
      <c r="D729" s="46"/>
      <c r="E729" s="108"/>
      <c r="F729" s="109"/>
      <c r="G729" s="110"/>
      <c r="H729" s="141"/>
      <c r="I729" s="109"/>
      <c r="J729" s="109"/>
      <c r="K729" s="144"/>
      <c r="L729" s="109"/>
      <c r="M729" s="144"/>
      <c r="N729" s="109"/>
      <c r="O729" s="129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</row>
    <row r="730" spans="1:38" s="116" customFormat="1" ht="42.75" customHeight="1">
      <c r="A730" s="107"/>
      <c r="B730" s="60"/>
      <c r="C730" s="60"/>
      <c r="D730" s="46"/>
      <c r="E730" s="108"/>
      <c r="F730" s="109"/>
      <c r="G730" s="110"/>
      <c r="H730" s="141"/>
      <c r="I730" s="109"/>
      <c r="J730" s="109"/>
      <c r="K730" s="144"/>
      <c r="L730" s="109"/>
      <c r="M730" s="144"/>
      <c r="N730" s="109"/>
      <c r="O730" s="114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</row>
    <row r="731" spans="1:38" s="116" customFormat="1" ht="42.75" customHeight="1">
      <c r="A731" s="107"/>
      <c r="B731" s="60"/>
      <c r="C731" s="60"/>
      <c r="D731" s="46"/>
      <c r="E731" s="108"/>
      <c r="F731" s="109"/>
      <c r="G731" s="110"/>
      <c r="H731" s="141"/>
      <c r="I731" s="109"/>
      <c r="J731" s="109"/>
      <c r="K731" s="144"/>
      <c r="L731" s="109"/>
      <c r="M731" s="144"/>
      <c r="N731" s="109"/>
      <c r="O731" s="114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</row>
    <row r="732" spans="1:38" s="116" customFormat="1" ht="42.75" customHeight="1">
      <c r="A732" s="107"/>
      <c r="B732" s="60"/>
      <c r="C732" s="60"/>
      <c r="D732" s="47"/>
      <c r="E732" s="108"/>
      <c r="F732" s="109"/>
      <c r="G732" s="110"/>
      <c r="H732" s="141"/>
      <c r="I732" s="109"/>
      <c r="J732" s="109"/>
      <c r="K732" s="144"/>
      <c r="L732" s="109"/>
      <c r="M732" s="144"/>
      <c r="N732" s="109"/>
      <c r="O732" s="114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</row>
    <row r="733" spans="1:38" s="116" customFormat="1" ht="42.75" customHeight="1">
      <c r="A733" s="107"/>
      <c r="B733" s="60"/>
      <c r="C733" s="60"/>
      <c r="D733" s="46"/>
      <c r="E733" s="108"/>
      <c r="F733" s="109"/>
      <c r="G733" s="110"/>
      <c r="H733" s="141"/>
      <c r="I733" s="109"/>
      <c r="J733" s="109"/>
      <c r="K733" s="144"/>
      <c r="L733" s="109"/>
      <c r="M733" s="144"/>
      <c r="N733" s="109"/>
      <c r="O733" s="114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</row>
    <row r="734" spans="1:38" s="116" customFormat="1" ht="42.75" customHeight="1">
      <c r="A734" s="107"/>
      <c r="B734" s="60"/>
      <c r="C734" s="60"/>
      <c r="D734" s="46"/>
      <c r="E734" s="108"/>
      <c r="F734" s="109"/>
      <c r="G734" s="110"/>
      <c r="H734" s="141"/>
      <c r="I734" s="109"/>
      <c r="J734" s="109"/>
      <c r="K734" s="144"/>
      <c r="L734" s="109"/>
      <c r="M734" s="144"/>
      <c r="N734" s="109"/>
      <c r="O734" s="114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</row>
    <row r="735" spans="1:38" s="116" customFormat="1" ht="42.75" customHeight="1">
      <c r="A735" s="107"/>
      <c r="B735" s="60"/>
      <c r="C735" s="60"/>
      <c r="D735" s="46"/>
      <c r="E735" s="108"/>
      <c r="F735" s="109"/>
      <c r="G735" s="110"/>
      <c r="H735" s="141"/>
      <c r="I735" s="109"/>
      <c r="J735" s="109"/>
      <c r="K735" s="144"/>
      <c r="L735" s="109"/>
      <c r="M735" s="144"/>
      <c r="N735" s="109"/>
      <c r="O735" s="114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</row>
    <row r="736" spans="1:38" s="116" customFormat="1" ht="42.75" customHeight="1">
      <c r="A736" s="107"/>
      <c r="B736" s="60"/>
      <c r="C736" s="60"/>
      <c r="D736" s="46"/>
      <c r="E736" s="108"/>
      <c r="F736" s="109"/>
      <c r="G736" s="110"/>
      <c r="H736" s="141"/>
      <c r="I736" s="109"/>
      <c r="J736" s="109"/>
      <c r="K736" s="144"/>
      <c r="L736" s="109"/>
      <c r="M736" s="144"/>
      <c r="N736" s="109"/>
      <c r="O736" s="114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</row>
    <row r="737" spans="1:38" s="116" customFormat="1" ht="42.75" customHeight="1">
      <c r="A737" s="107"/>
      <c r="B737" s="60"/>
      <c r="C737" s="60"/>
      <c r="D737" s="46"/>
      <c r="E737" s="108"/>
      <c r="F737" s="109"/>
      <c r="G737" s="110"/>
      <c r="H737" s="141"/>
      <c r="I737" s="109"/>
      <c r="J737" s="109"/>
      <c r="K737" s="144"/>
      <c r="L737" s="109"/>
      <c r="M737" s="144"/>
      <c r="N737" s="109"/>
      <c r="O737" s="114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</row>
    <row r="738" spans="1:38" s="116" customFormat="1" ht="42.75" customHeight="1">
      <c r="A738" s="107"/>
      <c r="B738" s="60"/>
      <c r="C738" s="60"/>
      <c r="D738" s="46"/>
      <c r="E738" s="108"/>
      <c r="F738" s="109"/>
      <c r="G738" s="110"/>
      <c r="H738" s="141"/>
      <c r="I738" s="109"/>
      <c r="J738" s="109"/>
      <c r="K738" s="144"/>
      <c r="L738" s="109"/>
      <c r="M738" s="144"/>
      <c r="N738" s="109"/>
      <c r="O738" s="114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</row>
    <row r="739" spans="1:38" s="116" customFormat="1" ht="42.75" customHeight="1">
      <c r="A739" s="107"/>
      <c r="B739" s="60"/>
      <c r="C739" s="60"/>
      <c r="D739" s="46"/>
      <c r="E739" s="108"/>
      <c r="F739" s="109"/>
      <c r="G739" s="110"/>
      <c r="H739" s="141"/>
      <c r="I739" s="109"/>
      <c r="J739" s="109"/>
      <c r="K739" s="144"/>
      <c r="L739" s="109"/>
      <c r="M739" s="144"/>
      <c r="N739" s="109"/>
      <c r="O739" s="114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</row>
    <row r="740" spans="1:38" s="116" customFormat="1" ht="42.75" customHeight="1">
      <c r="A740" s="107"/>
      <c r="B740" s="60"/>
      <c r="C740" s="60"/>
      <c r="D740" s="46"/>
      <c r="E740" s="108"/>
      <c r="F740" s="109"/>
      <c r="G740" s="110"/>
      <c r="H740" s="141"/>
      <c r="I740" s="109"/>
      <c r="J740" s="109"/>
      <c r="K740" s="144"/>
      <c r="L740" s="109"/>
      <c r="M740" s="144"/>
      <c r="N740" s="109"/>
      <c r="O740" s="114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</row>
    <row r="741" spans="1:38" s="116" customFormat="1" ht="42.75" customHeight="1">
      <c r="A741" s="107"/>
      <c r="B741" s="60"/>
      <c r="C741" s="60"/>
      <c r="D741" s="46"/>
      <c r="E741" s="108"/>
      <c r="F741" s="109"/>
      <c r="G741" s="110"/>
      <c r="H741" s="141"/>
      <c r="I741" s="109"/>
      <c r="J741" s="109"/>
      <c r="K741" s="144"/>
      <c r="L741" s="109"/>
      <c r="M741" s="144"/>
      <c r="N741" s="109"/>
      <c r="O741" s="114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</row>
    <row r="742" spans="1:38" s="116" customFormat="1" ht="42.75" customHeight="1">
      <c r="A742" s="107"/>
      <c r="B742" s="60"/>
      <c r="C742" s="60"/>
      <c r="D742" s="46"/>
      <c r="E742" s="108"/>
      <c r="F742" s="109"/>
      <c r="G742" s="110"/>
      <c r="H742" s="141"/>
      <c r="I742" s="109"/>
      <c r="J742" s="109"/>
      <c r="K742" s="144"/>
      <c r="L742" s="109"/>
      <c r="M742" s="144"/>
      <c r="N742" s="109"/>
      <c r="O742" s="114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</row>
    <row r="743" spans="1:38" s="116" customFormat="1" ht="42.75" customHeight="1">
      <c r="A743" s="107"/>
      <c r="B743" s="60"/>
      <c r="C743" s="60"/>
      <c r="D743" s="46"/>
      <c r="E743" s="108"/>
      <c r="F743" s="109"/>
      <c r="G743" s="110"/>
      <c r="H743" s="141"/>
      <c r="I743" s="109"/>
      <c r="J743" s="109"/>
      <c r="K743" s="144"/>
      <c r="L743" s="109"/>
      <c r="M743" s="144"/>
      <c r="N743" s="109"/>
      <c r="O743" s="114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</row>
    <row r="744" spans="1:38" s="116" customFormat="1" ht="42.75" customHeight="1">
      <c r="A744" s="107"/>
      <c r="B744" s="60"/>
      <c r="C744" s="60"/>
      <c r="D744" s="46"/>
      <c r="E744" s="108"/>
      <c r="F744" s="109"/>
      <c r="G744" s="110"/>
      <c r="H744" s="141"/>
      <c r="I744" s="109"/>
      <c r="J744" s="109"/>
      <c r="K744" s="144"/>
      <c r="L744" s="109"/>
      <c r="M744" s="144"/>
      <c r="N744" s="109"/>
      <c r="O744" s="114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</row>
    <row r="745" spans="1:38" s="116" customFormat="1" ht="42.75" customHeight="1">
      <c r="A745" s="107"/>
      <c r="B745" s="60"/>
      <c r="C745" s="60"/>
      <c r="D745" s="46"/>
      <c r="E745" s="108"/>
      <c r="F745" s="109"/>
      <c r="G745" s="110"/>
      <c r="H745" s="141"/>
      <c r="I745" s="109"/>
      <c r="J745" s="109"/>
      <c r="K745" s="144"/>
      <c r="L745" s="109"/>
      <c r="M745" s="144"/>
      <c r="N745" s="109"/>
      <c r="O745" s="114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</row>
    <row r="746" spans="1:38" s="116" customFormat="1" ht="42.75" customHeight="1">
      <c r="A746" s="107"/>
      <c r="B746" s="60"/>
      <c r="C746" s="60"/>
      <c r="D746" s="46"/>
      <c r="E746" s="108"/>
      <c r="F746" s="109"/>
      <c r="G746" s="110"/>
      <c r="H746" s="141"/>
      <c r="I746" s="109"/>
      <c r="J746" s="109"/>
      <c r="K746" s="144"/>
      <c r="L746" s="109"/>
      <c r="M746" s="144"/>
      <c r="N746" s="109"/>
      <c r="O746" s="114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</row>
    <row r="747" spans="1:38" s="116" customFormat="1" ht="42.75" customHeight="1">
      <c r="A747" s="107"/>
      <c r="B747" s="60"/>
      <c r="C747" s="60"/>
      <c r="D747" s="46"/>
      <c r="E747" s="108"/>
      <c r="F747" s="109"/>
      <c r="G747" s="110"/>
      <c r="H747" s="141"/>
      <c r="I747" s="109"/>
      <c r="J747" s="109"/>
      <c r="K747" s="144"/>
      <c r="L747" s="109"/>
      <c r="M747" s="144"/>
      <c r="N747" s="109"/>
      <c r="O747" s="114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</row>
    <row r="748" spans="1:38" s="116" customFormat="1" ht="42.75" customHeight="1">
      <c r="A748" s="107"/>
      <c r="B748" s="60"/>
      <c r="C748" s="60"/>
      <c r="D748" s="46"/>
      <c r="E748" s="108"/>
      <c r="F748" s="109"/>
      <c r="G748" s="110"/>
      <c r="H748" s="141"/>
      <c r="I748" s="109"/>
      <c r="J748" s="109"/>
      <c r="K748" s="144"/>
      <c r="L748" s="109"/>
      <c r="M748" s="144"/>
      <c r="N748" s="109"/>
      <c r="O748" s="114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</row>
    <row r="749" spans="1:38" s="116" customFormat="1" ht="42.75" customHeight="1">
      <c r="A749" s="107"/>
      <c r="B749" s="60"/>
      <c r="C749" s="60"/>
      <c r="D749" s="46"/>
      <c r="E749" s="108"/>
      <c r="F749" s="109"/>
      <c r="G749" s="110"/>
      <c r="H749" s="141"/>
      <c r="I749" s="109"/>
      <c r="J749" s="109"/>
      <c r="K749" s="144"/>
      <c r="L749" s="109"/>
      <c r="M749" s="144"/>
      <c r="N749" s="109"/>
      <c r="O749" s="114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</row>
    <row r="750" spans="1:38" s="116" customFormat="1" ht="42.75" customHeight="1">
      <c r="A750" s="107"/>
      <c r="B750" s="60"/>
      <c r="C750" s="60"/>
      <c r="D750" s="46"/>
      <c r="E750" s="108"/>
      <c r="F750" s="109"/>
      <c r="G750" s="110"/>
      <c r="H750" s="141"/>
      <c r="I750" s="109"/>
      <c r="J750" s="109"/>
      <c r="K750" s="144"/>
      <c r="L750" s="109"/>
      <c r="M750" s="144"/>
      <c r="N750" s="109"/>
      <c r="O750" s="114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</row>
    <row r="751" spans="1:38" s="116" customFormat="1" ht="42.75" customHeight="1">
      <c r="A751" s="107"/>
      <c r="B751" s="60"/>
      <c r="C751" s="60"/>
      <c r="D751" s="46"/>
      <c r="E751" s="108"/>
      <c r="F751" s="109"/>
      <c r="G751" s="110"/>
      <c r="H751" s="141"/>
      <c r="I751" s="109"/>
      <c r="J751" s="109"/>
      <c r="K751" s="144"/>
      <c r="L751" s="109"/>
      <c r="M751" s="144"/>
      <c r="N751" s="109"/>
      <c r="O751" s="114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</row>
    <row r="752" spans="1:38" s="116" customFormat="1" ht="42.75" customHeight="1">
      <c r="A752" s="107"/>
      <c r="B752" s="60"/>
      <c r="C752" s="60"/>
      <c r="D752" s="46"/>
      <c r="E752" s="108"/>
      <c r="F752" s="109"/>
      <c r="G752" s="110"/>
      <c r="H752" s="141"/>
      <c r="I752" s="109"/>
      <c r="J752" s="109"/>
      <c r="K752" s="144"/>
      <c r="L752" s="109"/>
      <c r="M752" s="144"/>
      <c r="N752" s="109"/>
      <c r="O752" s="114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</row>
    <row r="753" spans="1:38" s="116" customFormat="1" ht="42.75" customHeight="1">
      <c r="A753" s="107"/>
      <c r="B753" s="60"/>
      <c r="C753" s="60"/>
      <c r="D753" s="46"/>
      <c r="E753" s="108"/>
      <c r="F753" s="109"/>
      <c r="G753" s="110"/>
      <c r="H753" s="141"/>
      <c r="I753" s="109"/>
      <c r="J753" s="109"/>
      <c r="K753" s="144"/>
      <c r="L753" s="109"/>
      <c r="M753" s="144"/>
      <c r="N753" s="109"/>
      <c r="O753" s="114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</row>
    <row r="754" spans="1:38" s="116" customFormat="1" ht="42.75" customHeight="1">
      <c r="A754" s="107"/>
      <c r="B754" s="60"/>
      <c r="C754" s="60"/>
      <c r="D754" s="46"/>
      <c r="E754" s="108"/>
      <c r="F754" s="109"/>
      <c r="G754" s="110"/>
      <c r="H754" s="141"/>
      <c r="I754" s="109"/>
      <c r="J754" s="109"/>
      <c r="K754" s="144"/>
      <c r="L754" s="109"/>
      <c r="M754" s="144"/>
      <c r="N754" s="109"/>
      <c r="O754" s="114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</row>
    <row r="755" spans="1:38" s="116" customFormat="1" ht="42.75" customHeight="1">
      <c r="A755" s="107"/>
      <c r="B755" s="60"/>
      <c r="C755" s="60"/>
      <c r="D755" s="46"/>
      <c r="E755" s="108"/>
      <c r="F755" s="109"/>
      <c r="G755" s="110"/>
      <c r="H755" s="141"/>
      <c r="I755" s="109"/>
      <c r="J755" s="109"/>
      <c r="K755" s="144"/>
      <c r="L755" s="109"/>
      <c r="M755" s="144"/>
      <c r="N755" s="109"/>
      <c r="O755" s="114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</row>
    <row r="756" spans="1:38" s="116" customFormat="1" ht="42.75" customHeight="1">
      <c r="A756" s="107"/>
      <c r="B756" s="60"/>
      <c r="C756" s="60"/>
      <c r="D756" s="46"/>
      <c r="E756" s="108"/>
      <c r="F756" s="109"/>
      <c r="G756" s="110"/>
      <c r="H756" s="141"/>
      <c r="I756" s="109"/>
      <c r="J756" s="109"/>
      <c r="K756" s="144"/>
      <c r="L756" s="109"/>
      <c r="M756" s="144"/>
      <c r="N756" s="109"/>
      <c r="O756" s="114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</row>
    <row r="757" spans="1:38" s="116" customFormat="1" ht="42.75" customHeight="1">
      <c r="A757" s="107"/>
      <c r="B757" s="60"/>
      <c r="C757" s="60"/>
      <c r="D757" s="46"/>
      <c r="E757" s="108"/>
      <c r="F757" s="109"/>
      <c r="G757" s="110"/>
      <c r="H757" s="141"/>
      <c r="I757" s="109"/>
      <c r="J757" s="109"/>
      <c r="K757" s="144"/>
      <c r="L757" s="109"/>
      <c r="M757" s="144"/>
      <c r="N757" s="109"/>
      <c r="O757" s="114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</row>
    <row r="758" spans="1:38" s="116" customFormat="1" ht="42.75" customHeight="1">
      <c r="A758" s="107"/>
      <c r="B758" s="60"/>
      <c r="C758" s="60"/>
      <c r="D758" s="46"/>
      <c r="E758" s="108"/>
      <c r="F758" s="109"/>
      <c r="G758" s="110"/>
      <c r="H758" s="141"/>
      <c r="I758" s="109"/>
      <c r="J758" s="109"/>
      <c r="K758" s="144"/>
      <c r="L758" s="109"/>
      <c r="M758" s="144"/>
      <c r="N758" s="109"/>
      <c r="O758" s="114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</row>
    <row r="759" spans="1:38" s="116" customFormat="1" ht="42.75" customHeight="1">
      <c r="A759" s="107"/>
      <c r="B759" s="60"/>
      <c r="C759" s="60"/>
      <c r="D759" s="47"/>
      <c r="E759" s="108"/>
      <c r="F759" s="109"/>
      <c r="G759" s="110"/>
      <c r="H759" s="141"/>
      <c r="I759" s="109"/>
      <c r="J759" s="109"/>
      <c r="K759" s="144"/>
      <c r="L759" s="109"/>
      <c r="M759" s="144"/>
      <c r="N759" s="109"/>
      <c r="O759" s="114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</row>
    <row r="760" spans="1:38" s="116" customFormat="1" ht="42.75" customHeight="1">
      <c r="A760" s="107"/>
      <c r="B760" s="60"/>
      <c r="C760" s="60"/>
      <c r="D760" s="46"/>
      <c r="E760" s="108"/>
      <c r="F760" s="109"/>
      <c r="G760" s="110"/>
      <c r="H760" s="141"/>
      <c r="I760" s="109"/>
      <c r="J760" s="109"/>
      <c r="K760" s="144"/>
      <c r="L760" s="109"/>
      <c r="M760" s="144"/>
      <c r="N760" s="109"/>
      <c r="O760" s="114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</row>
    <row r="761" spans="1:38" s="116" customFormat="1" ht="42.75" customHeight="1">
      <c r="A761" s="107"/>
      <c r="B761" s="60"/>
      <c r="C761" s="60"/>
      <c r="D761" s="46"/>
      <c r="E761" s="108"/>
      <c r="F761" s="109"/>
      <c r="G761" s="110"/>
      <c r="H761" s="141"/>
      <c r="I761" s="109"/>
      <c r="J761" s="109"/>
      <c r="K761" s="144"/>
      <c r="L761" s="109"/>
      <c r="M761" s="144"/>
      <c r="N761" s="109"/>
      <c r="O761" s="114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</row>
    <row r="762" spans="1:38" s="116" customFormat="1" ht="42.75" customHeight="1">
      <c r="A762" s="107"/>
      <c r="B762" s="60"/>
      <c r="C762" s="60"/>
      <c r="D762" s="46"/>
      <c r="E762" s="108"/>
      <c r="F762" s="109"/>
      <c r="G762" s="110"/>
      <c r="H762" s="141"/>
      <c r="I762" s="109"/>
      <c r="J762" s="109"/>
      <c r="K762" s="144"/>
      <c r="L762" s="109"/>
      <c r="M762" s="144"/>
      <c r="N762" s="109"/>
      <c r="O762" s="114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</row>
    <row r="763" spans="1:38" s="116" customFormat="1" ht="42.75" customHeight="1">
      <c r="A763" s="107"/>
      <c r="B763" s="60"/>
      <c r="C763" s="60"/>
      <c r="D763" s="46"/>
      <c r="E763" s="108"/>
      <c r="F763" s="109"/>
      <c r="G763" s="110"/>
      <c r="H763" s="141"/>
      <c r="I763" s="109"/>
      <c r="J763" s="109"/>
      <c r="K763" s="144"/>
      <c r="L763" s="109"/>
      <c r="M763" s="144"/>
      <c r="N763" s="109"/>
      <c r="O763" s="114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</row>
    <row r="764" spans="1:38" s="116" customFormat="1" ht="42.75" customHeight="1">
      <c r="A764" s="107"/>
      <c r="B764" s="60"/>
      <c r="C764" s="60"/>
      <c r="D764" s="46"/>
      <c r="E764" s="108"/>
      <c r="F764" s="109"/>
      <c r="G764" s="110"/>
      <c r="H764" s="141"/>
      <c r="I764" s="109"/>
      <c r="J764" s="109"/>
      <c r="K764" s="144"/>
      <c r="L764" s="109"/>
      <c r="M764" s="144"/>
      <c r="N764" s="109"/>
      <c r="O764" s="114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</row>
    <row r="765" spans="1:38" s="116" customFormat="1" ht="42.75" customHeight="1">
      <c r="A765" s="107"/>
      <c r="B765" s="60"/>
      <c r="C765" s="60"/>
      <c r="D765" s="46"/>
      <c r="E765" s="108"/>
      <c r="F765" s="109"/>
      <c r="G765" s="110"/>
      <c r="H765" s="141"/>
      <c r="I765" s="109"/>
      <c r="J765" s="109"/>
      <c r="K765" s="144"/>
      <c r="L765" s="109"/>
      <c r="M765" s="144"/>
      <c r="N765" s="109"/>
      <c r="O765" s="114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</row>
    <row r="766" spans="1:38" s="116" customFormat="1" ht="42.75" customHeight="1">
      <c r="A766" s="107"/>
      <c r="B766" s="60"/>
      <c r="C766" s="60"/>
      <c r="D766" s="46"/>
      <c r="E766" s="108"/>
      <c r="F766" s="109"/>
      <c r="G766" s="110"/>
      <c r="H766" s="141"/>
      <c r="I766" s="109"/>
      <c r="J766" s="109"/>
      <c r="K766" s="144"/>
      <c r="L766" s="109"/>
      <c r="M766" s="144"/>
      <c r="N766" s="109"/>
      <c r="O766" s="114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</row>
    <row r="767" spans="1:38" s="116" customFormat="1" ht="42.75" customHeight="1">
      <c r="A767" s="107"/>
      <c r="B767" s="60"/>
      <c r="C767" s="60"/>
      <c r="D767" s="46"/>
      <c r="E767" s="108"/>
      <c r="F767" s="109"/>
      <c r="G767" s="110"/>
      <c r="H767" s="141"/>
      <c r="I767" s="109"/>
      <c r="J767" s="109"/>
      <c r="K767" s="144"/>
      <c r="L767" s="109"/>
      <c r="M767" s="144"/>
      <c r="N767" s="109"/>
      <c r="O767" s="114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</row>
    <row r="768" spans="1:38" s="116" customFormat="1" ht="42.75" customHeight="1">
      <c r="A768" s="107"/>
      <c r="B768" s="60"/>
      <c r="C768" s="60"/>
      <c r="D768" s="46"/>
      <c r="E768" s="108"/>
      <c r="F768" s="109"/>
      <c r="G768" s="110"/>
      <c r="H768" s="141"/>
      <c r="I768" s="109"/>
      <c r="J768" s="109"/>
      <c r="K768" s="144"/>
      <c r="L768" s="109"/>
      <c r="M768" s="144"/>
      <c r="N768" s="109"/>
      <c r="O768" s="114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</row>
    <row r="769" spans="1:38" s="116" customFormat="1" ht="42.75" customHeight="1">
      <c r="A769" s="107"/>
      <c r="B769" s="60"/>
      <c r="C769" s="60"/>
      <c r="D769" s="46"/>
      <c r="E769" s="108"/>
      <c r="F769" s="109"/>
      <c r="G769" s="110"/>
      <c r="H769" s="141"/>
      <c r="I769" s="109"/>
      <c r="J769" s="109"/>
      <c r="K769" s="144"/>
      <c r="L769" s="109"/>
      <c r="M769" s="144"/>
      <c r="N769" s="109"/>
      <c r="O769" s="114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</row>
    <row r="770" spans="1:38" s="116" customFormat="1" ht="42.75" customHeight="1">
      <c r="A770" s="107"/>
      <c r="B770" s="60"/>
      <c r="C770" s="60"/>
      <c r="D770" s="46"/>
      <c r="E770" s="108"/>
      <c r="F770" s="109"/>
      <c r="G770" s="110"/>
      <c r="H770" s="141"/>
      <c r="I770" s="109"/>
      <c r="J770" s="109"/>
      <c r="K770" s="144"/>
      <c r="L770" s="109"/>
      <c r="M770" s="144"/>
      <c r="N770" s="109"/>
      <c r="O770" s="114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</row>
    <row r="771" spans="1:38" s="116" customFormat="1" ht="42.75" customHeight="1">
      <c r="A771" s="107"/>
      <c r="B771" s="60"/>
      <c r="C771" s="60"/>
      <c r="D771" s="46"/>
      <c r="E771" s="108"/>
      <c r="F771" s="109"/>
      <c r="G771" s="110"/>
      <c r="H771" s="141"/>
      <c r="I771" s="109"/>
      <c r="J771" s="109"/>
      <c r="K771" s="144"/>
      <c r="L771" s="109"/>
      <c r="M771" s="144"/>
      <c r="N771" s="109"/>
      <c r="O771" s="114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</row>
    <row r="772" spans="1:38" s="116" customFormat="1" ht="42.75" customHeight="1">
      <c r="A772" s="107"/>
      <c r="B772" s="60"/>
      <c r="C772" s="60"/>
      <c r="D772" s="46"/>
      <c r="E772" s="108"/>
      <c r="F772" s="109"/>
      <c r="G772" s="110"/>
      <c r="H772" s="141"/>
      <c r="I772" s="109"/>
      <c r="J772" s="109"/>
      <c r="K772" s="144"/>
      <c r="L772" s="109"/>
      <c r="M772" s="144"/>
      <c r="N772" s="109"/>
      <c r="O772" s="114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</row>
    <row r="773" spans="1:38" s="116" customFormat="1" ht="42.75" customHeight="1">
      <c r="A773" s="107"/>
      <c r="B773" s="60"/>
      <c r="C773" s="60"/>
      <c r="D773" s="46"/>
      <c r="E773" s="108"/>
      <c r="F773" s="109"/>
      <c r="G773" s="110"/>
      <c r="H773" s="141"/>
      <c r="I773" s="109"/>
      <c r="J773" s="109"/>
      <c r="K773" s="144"/>
      <c r="L773" s="109"/>
      <c r="M773" s="144"/>
      <c r="N773" s="109"/>
      <c r="O773" s="114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</row>
    <row r="774" spans="1:38" s="116" customFormat="1" ht="42.75" customHeight="1">
      <c r="A774" s="107"/>
      <c r="B774" s="60"/>
      <c r="C774" s="60"/>
      <c r="D774" s="47"/>
      <c r="E774" s="108"/>
      <c r="F774" s="109"/>
      <c r="G774" s="110"/>
      <c r="H774" s="141"/>
      <c r="I774" s="109"/>
      <c r="J774" s="109"/>
      <c r="K774" s="144"/>
      <c r="L774" s="109"/>
      <c r="M774" s="144"/>
      <c r="N774" s="109"/>
      <c r="O774" s="114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</row>
    <row r="775" spans="1:38" s="116" customFormat="1" ht="42.75" customHeight="1">
      <c r="A775" s="107"/>
      <c r="B775" s="60"/>
      <c r="C775" s="60"/>
      <c r="D775" s="46"/>
      <c r="E775" s="108"/>
      <c r="F775" s="109"/>
      <c r="G775" s="110"/>
      <c r="H775" s="141"/>
      <c r="I775" s="109"/>
      <c r="J775" s="109"/>
      <c r="K775" s="144"/>
      <c r="L775" s="109"/>
      <c r="M775" s="144"/>
      <c r="N775" s="109"/>
      <c r="O775" s="114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</row>
    <row r="776" spans="1:38" s="116" customFormat="1" ht="42.75" customHeight="1">
      <c r="A776" s="107"/>
      <c r="B776" s="60"/>
      <c r="C776" s="60"/>
      <c r="D776" s="46"/>
      <c r="E776" s="108"/>
      <c r="F776" s="109"/>
      <c r="G776" s="110"/>
      <c r="H776" s="141"/>
      <c r="I776" s="109"/>
      <c r="J776" s="109"/>
      <c r="K776" s="144"/>
      <c r="L776" s="109"/>
      <c r="M776" s="144"/>
      <c r="N776" s="109"/>
      <c r="O776" s="114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</row>
    <row r="777" spans="1:38" s="116" customFormat="1" ht="42.75" customHeight="1">
      <c r="A777" s="107"/>
      <c r="B777" s="60"/>
      <c r="C777" s="60"/>
      <c r="D777" s="46"/>
      <c r="E777" s="108"/>
      <c r="F777" s="109"/>
      <c r="G777" s="110"/>
      <c r="H777" s="141"/>
      <c r="I777" s="109"/>
      <c r="J777" s="109"/>
      <c r="K777" s="144"/>
      <c r="L777" s="109"/>
      <c r="M777" s="144"/>
      <c r="N777" s="109"/>
      <c r="O777" s="114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</row>
    <row r="778" spans="1:38" s="116" customFormat="1" ht="42.75" customHeight="1">
      <c r="A778" s="107"/>
      <c r="B778" s="60"/>
      <c r="C778" s="60"/>
      <c r="D778" s="46"/>
      <c r="E778" s="108"/>
      <c r="F778" s="109"/>
      <c r="G778" s="110"/>
      <c r="H778" s="141"/>
      <c r="I778" s="109"/>
      <c r="J778" s="109"/>
      <c r="K778" s="144"/>
      <c r="L778" s="109"/>
      <c r="M778" s="144"/>
      <c r="N778" s="109"/>
      <c r="O778" s="114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</row>
    <row r="779" spans="1:38" s="116" customFormat="1" ht="42.75" customHeight="1">
      <c r="A779" s="107"/>
      <c r="B779" s="60"/>
      <c r="C779" s="60"/>
      <c r="D779" s="46"/>
      <c r="E779" s="108"/>
      <c r="F779" s="109"/>
      <c r="G779" s="110"/>
      <c r="H779" s="141"/>
      <c r="I779" s="109"/>
      <c r="J779" s="109"/>
      <c r="K779" s="144"/>
      <c r="L779" s="109"/>
      <c r="M779" s="144"/>
      <c r="N779" s="109"/>
      <c r="O779" s="114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</row>
    <row r="780" spans="1:38" s="116" customFormat="1" ht="42.75" customHeight="1">
      <c r="A780" s="107"/>
      <c r="B780" s="60"/>
      <c r="C780" s="60"/>
      <c r="D780" s="46"/>
      <c r="E780" s="108"/>
      <c r="F780" s="109"/>
      <c r="G780" s="110"/>
      <c r="H780" s="141"/>
      <c r="I780" s="109"/>
      <c r="J780" s="109"/>
      <c r="K780" s="144"/>
      <c r="L780" s="109"/>
      <c r="M780" s="144"/>
      <c r="N780" s="109"/>
      <c r="O780" s="114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</row>
    <row r="781" spans="1:38" s="116" customFormat="1" ht="42.75" customHeight="1">
      <c r="A781" s="107"/>
      <c r="B781" s="60"/>
      <c r="C781" s="60"/>
      <c r="D781" s="46"/>
      <c r="E781" s="108"/>
      <c r="F781" s="109"/>
      <c r="G781" s="110"/>
      <c r="H781" s="141"/>
      <c r="I781" s="109"/>
      <c r="J781" s="109"/>
      <c r="K781" s="144"/>
      <c r="L781" s="109"/>
      <c r="M781" s="144"/>
      <c r="N781" s="109"/>
      <c r="O781" s="114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</row>
    <row r="782" spans="1:38" s="116" customFormat="1" ht="42.75" customHeight="1">
      <c r="A782" s="107"/>
      <c r="B782" s="60"/>
      <c r="C782" s="60"/>
      <c r="D782" s="46"/>
      <c r="E782" s="108"/>
      <c r="F782" s="109"/>
      <c r="G782" s="110"/>
      <c r="H782" s="141"/>
      <c r="I782" s="109"/>
      <c r="J782" s="109"/>
      <c r="K782" s="144"/>
      <c r="L782" s="109"/>
      <c r="M782" s="144"/>
      <c r="N782" s="109"/>
      <c r="O782" s="114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</row>
    <row r="783" spans="1:38" s="116" customFormat="1" ht="42.75" customHeight="1">
      <c r="A783" s="107"/>
      <c r="B783" s="60"/>
      <c r="C783" s="60"/>
      <c r="D783" s="46"/>
      <c r="E783" s="108"/>
      <c r="F783" s="109"/>
      <c r="G783" s="110"/>
      <c r="H783" s="141"/>
      <c r="I783" s="109"/>
      <c r="J783" s="109"/>
      <c r="K783" s="144"/>
      <c r="L783" s="109"/>
      <c r="M783" s="144"/>
      <c r="N783" s="109"/>
      <c r="O783" s="114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</row>
    <row r="784" spans="1:38" s="116" customFormat="1" ht="42.75" customHeight="1">
      <c r="A784" s="107"/>
      <c r="B784" s="60"/>
      <c r="C784" s="60"/>
      <c r="D784" s="47"/>
      <c r="E784" s="108"/>
      <c r="F784" s="109"/>
      <c r="G784" s="110"/>
      <c r="H784" s="141"/>
      <c r="I784" s="109"/>
      <c r="J784" s="109"/>
      <c r="K784" s="144"/>
      <c r="L784" s="109"/>
      <c r="M784" s="144"/>
      <c r="N784" s="109"/>
      <c r="O784" s="114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</row>
    <row r="785" spans="1:38" s="116" customFormat="1" ht="42.75" customHeight="1">
      <c r="A785" s="107"/>
      <c r="B785" s="60"/>
      <c r="C785" s="60"/>
      <c r="D785" s="46"/>
      <c r="E785" s="108"/>
      <c r="F785" s="109"/>
      <c r="G785" s="110"/>
      <c r="H785" s="141"/>
      <c r="I785" s="109"/>
      <c r="J785" s="109"/>
      <c r="K785" s="144"/>
      <c r="L785" s="109"/>
      <c r="M785" s="144"/>
      <c r="N785" s="109"/>
      <c r="O785" s="114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</row>
    <row r="786" spans="1:38" s="116" customFormat="1" ht="42.75" customHeight="1">
      <c r="A786" s="107"/>
      <c r="B786" s="60"/>
      <c r="C786" s="60"/>
      <c r="D786" s="46"/>
      <c r="E786" s="108"/>
      <c r="F786" s="109"/>
      <c r="G786" s="110"/>
      <c r="H786" s="141"/>
      <c r="I786" s="109"/>
      <c r="J786" s="109"/>
      <c r="K786" s="144"/>
      <c r="L786" s="109"/>
      <c r="M786" s="144"/>
      <c r="N786" s="109"/>
      <c r="O786" s="114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</row>
    <row r="787" spans="1:38" s="116" customFormat="1" ht="42.75" customHeight="1">
      <c r="A787" s="107"/>
      <c r="B787" s="60"/>
      <c r="C787" s="60"/>
      <c r="D787" s="47"/>
      <c r="E787" s="108"/>
      <c r="F787" s="109"/>
      <c r="G787" s="110"/>
      <c r="H787" s="141"/>
      <c r="I787" s="109"/>
      <c r="J787" s="109"/>
      <c r="K787" s="144"/>
      <c r="L787" s="109"/>
      <c r="M787" s="144"/>
      <c r="N787" s="109"/>
      <c r="O787" s="114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</row>
    <row r="788" spans="1:38" s="116" customFormat="1" ht="42.75" customHeight="1">
      <c r="A788" s="107"/>
      <c r="B788" s="60"/>
      <c r="C788" s="60"/>
      <c r="D788" s="46"/>
      <c r="E788" s="108"/>
      <c r="F788" s="109"/>
      <c r="G788" s="110"/>
      <c r="H788" s="141"/>
      <c r="I788" s="109"/>
      <c r="J788" s="109"/>
      <c r="K788" s="144"/>
      <c r="L788" s="109"/>
      <c r="M788" s="144"/>
      <c r="N788" s="109"/>
      <c r="O788" s="114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</row>
    <row r="789" spans="1:38" s="116" customFormat="1" ht="42.75" customHeight="1">
      <c r="A789" s="107"/>
      <c r="B789" s="60"/>
      <c r="C789" s="60"/>
      <c r="D789" s="46"/>
      <c r="E789" s="108"/>
      <c r="F789" s="109"/>
      <c r="G789" s="110"/>
      <c r="H789" s="141"/>
      <c r="I789" s="109"/>
      <c r="J789" s="109"/>
      <c r="K789" s="144"/>
      <c r="L789" s="109"/>
      <c r="M789" s="144"/>
      <c r="N789" s="109"/>
      <c r="O789" s="114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</row>
    <row r="790" spans="1:38" s="116" customFormat="1" ht="42.75" customHeight="1">
      <c r="A790" s="107"/>
      <c r="B790" s="60"/>
      <c r="C790" s="60"/>
      <c r="D790" s="47"/>
      <c r="E790" s="108"/>
      <c r="F790" s="109"/>
      <c r="G790" s="110"/>
      <c r="H790" s="141"/>
      <c r="I790" s="109"/>
      <c r="J790" s="109"/>
      <c r="K790" s="144"/>
      <c r="L790" s="109"/>
      <c r="M790" s="144"/>
      <c r="N790" s="109"/>
      <c r="O790" s="114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</row>
    <row r="791" spans="1:38" s="116" customFormat="1" ht="42.75" customHeight="1">
      <c r="A791" s="107"/>
      <c r="B791" s="60"/>
      <c r="C791" s="60"/>
      <c r="D791" s="46"/>
      <c r="E791" s="108"/>
      <c r="F791" s="109"/>
      <c r="G791" s="110"/>
      <c r="H791" s="141"/>
      <c r="I791" s="109"/>
      <c r="J791" s="109"/>
      <c r="K791" s="144"/>
      <c r="L791" s="109"/>
      <c r="M791" s="144"/>
      <c r="N791" s="109"/>
      <c r="O791" s="114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</row>
    <row r="792" spans="1:38" s="116" customFormat="1" ht="42.75" customHeight="1">
      <c r="A792" s="107"/>
      <c r="B792" s="60"/>
      <c r="C792" s="60"/>
      <c r="D792" s="46"/>
      <c r="E792" s="108"/>
      <c r="F792" s="109"/>
      <c r="G792" s="110"/>
      <c r="H792" s="141"/>
      <c r="I792" s="109"/>
      <c r="J792" s="109"/>
      <c r="K792" s="144"/>
      <c r="L792" s="109"/>
      <c r="M792" s="144"/>
      <c r="N792" s="109"/>
      <c r="O792" s="114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</row>
    <row r="793" spans="1:38" s="116" customFormat="1" ht="42.75" customHeight="1">
      <c r="A793" s="107"/>
      <c r="B793" s="60"/>
      <c r="C793" s="60"/>
      <c r="D793" s="46"/>
      <c r="E793" s="108"/>
      <c r="F793" s="109"/>
      <c r="G793" s="110"/>
      <c r="H793" s="141"/>
      <c r="I793" s="109"/>
      <c r="J793" s="109"/>
      <c r="K793" s="144"/>
      <c r="L793" s="109"/>
      <c r="M793" s="144"/>
      <c r="N793" s="109"/>
      <c r="O793" s="114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</row>
    <row r="794" spans="1:38" s="116" customFormat="1" ht="42.75" customHeight="1">
      <c r="A794" s="107"/>
      <c r="B794" s="60"/>
      <c r="C794" s="60"/>
      <c r="D794" s="46"/>
      <c r="E794" s="108"/>
      <c r="F794" s="109"/>
      <c r="G794" s="110"/>
      <c r="H794" s="141"/>
      <c r="I794" s="109"/>
      <c r="J794" s="109"/>
      <c r="K794" s="144"/>
      <c r="L794" s="109"/>
      <c r="M794" s="144"/>
      <c r="N794" s="109"/>
      <c r="O794" s="114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</row>
    <row r="795" spans="1:38" s="116" customFormat="1" ht="42.75" customHeight="1">
      <c r="A795" s="107"/>
      <c r="B795" s="60"/>
      <c r="C795" s="60"/>
      <c r="D795" s="46"/>
      <c r="E795" s="108"/>
      <c r="F795" s="109"/>
      <c r="G795" s="110"/>
      <c r="H795" s="141"/>
      <c r="I795" s="109"/>
      <c r="J795" s="109"/>
      <c r="K795" s="144"/>
      <c r="L795" s="109"/>
      <c r="M795" s="144"/>
      <c r="N795" s="109"/>
      <c r="O795" s="114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</row>
    <row r="796" spans="1:38" s="116" customFormat="1" ht="42.75" customHeight="1">
      <c r="A796" s="107"/>
      <c r="B796" s="60"/>
      <c r="C796" s="60"/>
      <c r="D796" s="46"/>
      <c r="E796" s="108"/>
      <c r="F796" s="109"/>
      <c r="G796" s="110"/>
      <c r="H796" s="141"/>
      <c r="I796" s="109"/>
      <c r="J796" s="109"/>
      <c r="K796" s="144"/>
      <c r="L796" s="109"/>
      <c r="M796" s="144"/>
      <c r="N796" s="109"/>
      <c r="O796" s="114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</row>
    <row r="797" spans="1:38" s="116" customFormat="1" ht="42.75" customHeight="1">
      <c r="A797" s="107"/>
      <c r="B797" s="60"/>
      <c r="C797" s="60"/>
      <c r="D797" s="46"/>
      <c r="E797" s="108"/>
      <c r="F797" s="109"/>
      <c r="G797" s="110"/>
      <c r="H797" s="141"/>
      <c r="I797" s="109"/>
      <c r="J797" s="109"/>
      <c r="K797" s="144"/>
      <c r="L797" s="109"/>
      <c r="M797" s="144"/>
      <c r="N797" s="109"/>
      <c r="O797" s="114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</row>
    <row r="798" spans="1:38" s="116" customFormat="1" ht="42.75" customHeight="1">
      <c r="A798" s="107"/>
      <c r="B798" s="60"/>
      <c r="C798" s="60"/>
      <c r="D798" s="46"/>
      <c r="E798" s="108"/>
      <c r="F798" s="109"/>
      <c r="G798" s="110"/>
      <c r="H798" s="141"/>
      <c r="I798" s="109"/>
      <c r="J798" s="109"/>
      <c r="K798" s="144"/>
      <c r="L798" s="109"/>
      <c r="M798" s="144"/>
      <c r="N798" s="109"/>
      <c r="O798" s="129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</row>
    <row r="799" spans="1:38" s="116" customFormat="1" ht="42.75" customHeight="1">
      <c r="A799" s="107"/>
      <c r="B799" s="60"/>
      <c r="C799" s="60"/>
      <c r="D799" s="46"/>
      <c r="E799" s="108"/>
      <c r="F799" s="109"/>
      <c r="G799" s="110"/>
      <c r="H799" s="141"/>
      <c r="I799" s="109"/>
      <c r="J799" s="109"/>
      <c r="K799" s="144"/>
      <c r="L799" s="109"/>
      <c r="M799" s="144"/>
      <c r="N799" s="109"/>
      <c r="O799" s="114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</row>
    <row r="800" spans="1:38" s="116" customFormat="1" ht="42.75" customHeight="1">
      <c r="A800" s="107"/>
      <c r="B800" s="60"/>
      <c r="C800" s="60"/>
      <c r="D800" s="46"/>
      <c r="E800" s="108"/>
      <c r="F800" s="109"/>
      <c r="G800" s="110"/>
      <c r="H800" s="141"/>
      <c r="I800" s="109"/>
      <c r="J800" s="109"/>
      <c r="K800" s="144"/>
      <c r="L800" s="109"/>
      <c r="M800" s="144"/>
      <c r="N800" s="109"/>
      <c r="O800" s="114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</row>
    <row r="801" spans="1:38" s="116" customFormat="1" ht="42.75" customHeight="1">
      <c r="A801" s="107"/>
      <c r="B801" s="60"/>
      <c r="C801" s="60"/>
      <c r="D801" s="46"/>
      <c r="E801" s="108"/>
      <c r="F801" s="109"/>
      <c r="G801" s="110"/>
      <c r="H801" s="141"/>
      <c r="I801" s="109"/>
      <c r="J801" s="109"/>
      <c r="K801" s="144"/>
      <c r="L801" s="109"/>
      <c r="M801" s="144"/>
      <c r="N801" s="109"/>
      <c r="O801" s="114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</row>
    <row r="802" spans="1:38" s="116" customFormat="1" ht="42.75" customHeight="1">
      <c r="A802" s="107"/>
      <c r="B802" s="60"/>
      <c r="C802" s="60"/>
      <c r="D802" s="46"/>
      <c r="E802" s="108"/>
      <c r="F802" s="109"/>
      <c r="G802" s="110"/>
      <c r="H802" s="141"/>
      <c r="I802" s="109"/>
      <c r="J802" s="109"/>
      <c r="K802" s="144"/>
      <c r="L802" s="109"/>
      <c r="M802" s="144"/>
      <c r="N802" s="109"/>
      <c r="O802" s="114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</row>
    <row r="803" spans="1:38" s="116" customFormat="1" ht="42.75" customHeight="1">
      <c r="A803" s="107"/>
      <c r="B803" s="60"/>
      <c r="C803" s="60"/>
      <c r="D803" s="46"/>
      <c r="E803" s="108"/>
      <c r="F803" s="109"/>
      <c r="G803" s="110"/>
      <c r="H803" s="141"/>
      <c r="I803" s="109"/>
      <c r="J803" s="109"/>
      <c r="K803" s="144"/>
      <c r="L803" s="109"/>
      <c r="M803" s="144"/>
      <c r="N803" s="109"/>
      <c r="O803" s="114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</row>
    <row r="804" spans="1:38" s="116" customFormat="1" ht="42.75" customHeight="1">
      <c r="A804" s="107"/>
      <c r="B804" s="60"/>
      <c r="C804" s="60"/>
      <c r="D804" s="47"/>
      <c r="E804" s="108"/>
      <c r="F804" s="109"/>
      <c r="G804" s="110"/>
      <c r="H804" s="141"/>
      <c r="I804" s="109"/>
      <c r="J804" s="109"/>
      <c r="K804" s="144"/>
      <c r="L804" s="109"/>
      <c r="M804" s="144"/>
      <c r="N804" s="109"/>
      <c r="O804" s="114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</row>
    <row r="805" spans="1:38" s="116" customFormat="1" ht="42.75" customHeight="1">
      <c r="A805" s="107"/>
      <c r="B805" s="60"/>
      <c r="C805" s="60"/>
      <c r="D805" s="46"/>
      <c r="E805" s="108"/>
      <c r="F805" s="109"/>
      <c r="G805" s="110"/>
      <c r="H805" s="141"/>
      <c r="I805" s="109"/>
      <c r="J805" s="109"/>
      <c r="K805" s="144"/>
      <c r="L805" s="109"/>
      <c r="M805" s="144"/>
      <c r="N805" s="109"/>
      <c r="O805" s="114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</row>
    <row r="806" spans="1:38" s="116" customFormat="1" ht="42.75" customHeight="1">
      <c r="A806" s="107"/>
      <c r="B806" s="60"/>
      <c r="C806" s="60"/>
      <c r="D806" s="46"/>
      <c r="E806" s="108"/>
      <c r="F806" s="109"/>
      <c r="G806" s="110"/>
      <c r="H806" s="141"/>
      <c r="I806" s="109"/>
      <c r="J806" s="109"/>
      <c r="K806" s="144"/>
      <c r="L806" s="109"/>
      <c r="M806" s="144"/>
      <c r="N806" s="109"/>
      <c r="O806" s="114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</row>
    <row r="807" spans="1:38" s="116" customFormat="1" ht="42.75" customHeight="1">
      <c r="A807" s="107"/>
      <c r="B807" s="60"/>
      <c r="C807" s="60"/>
      <c r="D807" s="46"/>
      <c r="E807" s="108"/>
      <c r="F807" s="109"/>
      <c r="G807" s="110"/>
      <c r="H807" s="141"/>
      <c r="I807" s="109"/>
      <c r="J807" s="109"/>
      <c r="K807" s="144"/>
      <c r="L807" s="109"/>
      <c r="M807" s="144"/>
      <c r="N807" s="109"/>
      <c r="O807" s="114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</row>
    <row r="808" spans="1:38" s="116" customFormat="1" ht="42.75" customHeight="1">
      <c r="A808" s="107"/>
      <c r="B808" s="60"/>
      <c r="C808" s="60"/>
      <c r="D808" s="46"/>
      <c r="E808" s="108"/>
      <c r="F808" s="109"/>
      <c r="G808" s="110"/>
      <c r="H808" s="141"/>
      <c r="I808" s="109"/>
      <c r="J808" s="109"/>
      <c r="K808" s="144"/>
      <c r="L808" s="109"/>
      <c r="M808" s="144"/>
      <c r="N808" s="109"/>
      <c r="O808" s="114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</row>
    <row r="809" spans="1:38" s="116" customFormat="1" ht="42.75" customHeight="1">
      <c r="A809" s="107"/>
      <c r="B809" s="60"/>
      <c r="C809" s="60"/>
      <c r="D809" s="47"/>
      <c r="E809" s="108"/>
      <c r="F809" s="109"/>
      <c r="G809" s="110"/>
      <c r="H809" s="141"/>
      <c r="I809" s="109"/>
      <c r="J809" s="109"/>
      <c r="K809" s="144"/>
      <c r="L809" s="109"/>
      <c r="M809" s="144"/>
      <c r="N809" s="109"/>
      <c r="O809" s="114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</row>
    <row r="810" spans="1:38" s="116" customFormat="1" ht="42.75" customHeight="1">
      <c r="A810" s="107"/>
      <c r="B810" s="60"/>
      <c r="C810" s="60"/>
      <c r="D810" s="46"/>
      <c r="E810" s="108"/>
      <c r="F810" s="109"/>
      <c r="G810" s="110"/>
      <c r="H810" s="141"/>
      <c r="I810" s="109"/>
      <c r="J810" s="109"/>
      <c r="K810" s="144"/>
      <c r="L810" s="109"/>
      <c r="M810" s="144"/>
      <c r="N810" s="109"/>
      <c r="O810" s="114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</row>
    <row r="811" spans="1:38" s="116" customFormat="1" ht="42.75" customHeight="1">
      <c r="A811" s="107"/>
      <c r="B811" s="60"/>
      <c r="C811" s="60"/>
      <c r="D811" s="47"/>
      <c r="E811" s="108"/>
      <c r="F811" s="109"/>
      <c r="G811" s="110"/>
      <c r="H811" s="141"/>
      <c r="I811" s="109"/>
      <c r="J811" s="109"/>
      <c r="K811" s="144"/>
      <c r="L811" s="109"/>
      <c r="M811" s="144"/>
      <c r="N811" s="109"/>
      <c r="O811" s="114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</row>
    <row r="812" spans="1:38" s="116" customFormat="1" ht="42.75" customHeight="1">
      <c r="A812" s="107"/>
      <c r="B812" s="60"/>
      <c r="C812" s="60"/>
      <c r="D812" s="47"/>
      <c r="E812" s="108"/>
      <c r="F812" s="109"/>
      <c r="G812" s="110"/>
      <c r="H812" s="141"/>
      <c r="I812" s="109"/>
      <c r="J812" s="109"/>
      <c r="K812" s="144"/>
      <c r="L812" s="109"/>
      <c r="M812" s="144"/>
      <c r="N812" s="109"/>
      <c r="O812" s="114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</row>
    <row r="813" spans="1:38" s="116" customFormat="1" ht="42.75" customHeight="1">
      <c r="A813" s="107"/>
      <c r="B813" s="60"/>
      <c r="C813" s="60"/>
      <c r="D813" s="46"/>
      <c r="E813" s="108"/>
      <c r="F813" s="109"/>
      <c r="G813" s="110"/>
      <c r="H813" s="141"/>
      <c r="I813" s="109"/>
      <c r="J813" s="109"/>
      <c r="K813" s="144"/>
      <c r="L813" s="109"/>
      <c r="M813" s="144"/>
      <c r="N813" s="109"/>
      <c r="O813" s="114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</row>
    <row r="814" spans="1:38" s="116" customFormat="1" ht="42.75" customHeight="1">
      <c r="A814" s="107"/>
      <c r="B814" s="60"/>
      <c r="C814" s="60"/>
      <c r="D814" s="46"/>
      <c r="E814" s="108"/>
      <c r="F814" s="109"/>
      <c r="G814" s="110"/>
      <c r="H814" s="141"/>
      <c r="I814" s="109"/>
      <c r="J814" s="109"/>
      <c r="K814" s="144"/>
      <c r="L814" s="109"/>
      <c r="M814" s="144"/>
      <c r="N814" s="109"/>
      <c r="O814" s="114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</row>
    <row r="815" spans="1:38" s="116" customFormat="1" ht="42.75" customHeight="1">
      <c r="A815" s="107"/>
      <c r="B815" s="60"/>
      <c r="C815" s="60"/>
      <c r="D815" s="46"/>
      <c r="E815" s="108"/>
      <c r="F815" s="109"/>
      <c r="G815" s="110"/>
      <c r="H815" s="141"/>
      <c r="I815" s="109"/>
      <c r="J815" s="109"/>
      <c r="K815" s="144"/>
      <c r="L815" s="109"/>
      <c r="M815" s="144"/>
      <c r="N815" s="109"/>
      <c r="O815" s="114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</row>
    <row r="816" spans="1:38" s="116" customFormat="1" ht="42.75" customHeight="1">
      <c r="A816" s="107"/>
      <c r="B816" s="60"/>
      <c r="C816" s="60"/>
      <c r="D816" s="46"/>
      <c r="E816" s="108"/>
      <c r="F816" s="109"/>
      <c r="G816" s="110"/>
      <c r="H816" s="141"/>
      <c r="I816" s="109"/>
      <c r="J816" s="109"/>
      <c r="K816" s="144"/>
      <c r="L816" s="109"/>
      <c r="M816" s="144"/>
      <c r="N816" s="109"/>
      <c r="O816" s="114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</row>
    <row r="817" spans="1:38" s="116" customFormat="1" ht="42.75" customHeight="1">
      <c r="A817" s="107"/>
      <c r="B817" s="60"/>
      <c r="C817" s="60"/>
      <c r="D817" s="46"/>
      <c r="E817" s="108"/>
      <c r="F817" s="109"/>
      <c r="G817" s="110"/>
      <c r="H817" s="141"/>
      <c r="I817" s="109"/>
      <c r="J817" s="109"/>
      <c r="K817" s="144"/>
      <c r="L817" s="109"/>
      <c r="M817" s="144"/>
      <c r="N817" s="109"/>
      <c r="O817" s="114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</row>
    <row r="818" spans="1:38" s="116" customFormat="1" ht="42.75" customHeight="1">
      <c r="A818" s="107"/>
      <c r="B818" s="60"/>
      <c r="C818" s="60"/>
      <c r="D818" s="47"/>
      <c r="E818" s="108"/>
      <c r="F818" s="109"/>
      <c r="G818" s="110"/>
      <c r="H818" s="141"/>
      <c r="I818" s="109"/>
      <c r="J818" s="109"/>
      <c r="K818" s="144"/>
      <c r="L818" s="109"/>
      <c r="M818" s="144"/>
      <c r="N818" s="109"/>
      <c r="O818" s="114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</row>
    <row r="819" spans="1:38" s="116" customFormat="1" ht="42.75" customHeight="1">
      <c r="A819" s="107"/>
      <c r="B819" s="60"/>
      <c r="C819" s="60"/>
      <c r="D819" s="46"/>
      <c r="E819" s="108"/>
      <c r="F819" s="109"/>
      <c r="G819" s="110"/>
      <c r="H819" s="141"/>
      <c r="I819" s="109"/>
      <c r="J819" s="109"/>
      <c r="K819" s="144"/>
      <c r="L819" s="109"/>
      <c r="M819" s="144"/>
      <c r="N819" s="109"/>
      <c r="O819" s="114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</row>
    <row r="820" spans="1:38" s="116" customFormat="1" ht="42.75" customHeight="1">
      <c r="A820" s="107"/>
      <c r="B820" s="60"/>
      <c r="C820" s="60"/>
      <c r="D820" s="47"/>
      <c r="E820" s="108"/>
      <c r="F820" s="109"/>
      <c r="G820" s="110"/>
      <c r="H820" s="141"/>
      <c r="I820" s="109"/>
      <c r="J820" s="109"/>
      <c r="K820" s="144"/>
      <c r="L820" s="109"/>
      <c r="M820" s="144"/>
      <c r="N820" s="109"/>
      <c r="O820" s="114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</row>
    <row r="821" spans="1:38" s="116" customFormat="1" ht="42.75" customHeight="1">
      <c r="A821" s="107"/>
      <c r="B821" s="60"/>
      <c r="C821" s="60"/>
      <c r="D821" s="46"/>
      <c r="E821" s="108"/>
      <c r="F821" s="109"/>
      <c r="G821" s="110"/>
      <c r="H821" s="141"/>
      <c r="I821" s="109"/>
      <c r="J821" s="109"/>
      <c r="K821" s="144"/>
      <c r="L821" s="109"/>
      <c r="M821" s="144"/>
      <c r="N821" s="109"/>
      <c r="O821" s="114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</row>
    <row r="822" spans="1:38" s="116" customFormat="1" ht="42.75" customHeight="1">
      <c r="A822" s="107"/>
      <c r="B822" s="60"/>
      <c r="C822" s="60"/>
      <c r="D822" s="47"/>
      <c r="E822" s="108"/>
      <c r="F822" s="109"/>
      <c r="G822" s="110"/>
      <c r="H822" s="141"/>
      <c r="I822" s="109"/>
      <c r="J822" s="109"/>
      <c r="K822" s="144"/>
      <c r="L822" s="109"/>
      <c r="M822" s="144"/>
      <c r="N822" s="109"/>
      <c r="O822" s="114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</row>
    <row r="823" spans="1:38" s="116" customFormat="1" ht="42.75" customHeight="1">
      <c r="A823" s="107"/>
      <c r="B823" s="60"/>
      <c r="C823" s="60"/>
      <c r="D823" s="46"/>
      <c r="E823" s="108"/>
      <c r="F823" s="109"/>
      <c r="G823" s="110"/>
      <c r="H823" s="141"/>
      <c r="I823" s="109"/>
      <c r="J823" s="109"/>
      <c r="K823" s="144"/>
      <c r="L823" s="109"/>
      <c r="M823" s="144"/>
      <c r="N823" s="109"/>
      <c r="O823" s="114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</row>
    <row r="824" spans="1:38" s="116" customFormat="1" ht="42.75" customHeight="1">
      <c r="A824" s="107"/>
      <c r="B824" s="60"/>
      <c r="C824" s="60"/>
      <c r="D824" s="46"/>
      <c r="E824" s="108"/>
      <c r="F824" s="109"/>
      <c r="G824" s="110"/>
      <c r="H824" s="141"/>
      <c r="I824" s="109"/>
      <c r="J824" s="109"/>
      <c r="K824" s="144"/>
      <c r="L824" s="109"/>
      <c r="M824" s="144"/>
      <c r="N824" s="109"/>
      <c r="O824" s="114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</row>
    <row r="825" spans="1:38" s="116" customFormat="1" ht="42.75" customHeight="1">
      <c r="A825" s="107"/>
      <c r="B825" s="60"/>
      <c r="C825" s="60"/>
      <c r="D825" s="46"/>
      <c r="E825" s="108"/>
      <c r="F825" s="109"/>
      <c r="G825" s="110"/>
      <c r="H825" s="141"/>
      <c r="I825" s="109"/>
      <c r="J825" s="109"/>
      <c r="K825" s="144"/>
      <c r="L825" s="109"/>
      <c r="M825" s="144"/>
      <c r="N825" s="109"/>
      <c r="O825" s="114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</row>
    <row r="826" spans="1:38" s="116" customFormat="1" ht="42.75" customHeight="1">
      <c r="A826" s="107"/>
      <c r="B826" s="60"/>
      <c r="C826" s="60"/>
      <c r="D826" s="46"/>
      <c r="E826" s="108"/>
      <c r="F826" s="109"/>
      <c r="G826" s="110"/>
      <c r="H826" s="141"/>
      <c r="I826" s="109"/>
      <c r="J826" s="109"/>
      <c r="K826" s="144"/>
      <c r="L826" s="109"/>
      <c r="M826" s="144"/>
      <c r="N826" s="109"/>
      <c r="O826" s="114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</row>
    <row r="827" spans="1:38" s="116" customFormat="1" ht="42.75" customHeight="1">
      <c r="A827" s="107"/>
      <c r="B827" s="60"/>
      <c r="C827" s="60"/>
      <c r="D827" s="47"/>
      <c r="E827" s="108"/>
      <c r="F827" s="109"/>
      <c r="G827" s="110"/>
      <c r="H827" s="141"/>
      <c r="I827" s="109"/>
      <c r="J827" s="109"/>
      <c r="K827" s="144"/>
      <c r="L827" s="109"/>
      <c r="M827" s="144"/>
      <c r="N827" s="109"/>
      <c r="O827" s="114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</row>
    <row r="828" spans="1:38" s="116" customFormat="1" ht="42.75" customHeight="1">
      <c r="A828" s="107"/>
      <c r="B828" s="60"/>
      <c r="C828" s="60"/>
      <c r="D828" s="46"/>
      <c r="E828" s="108"/>
      <c r="F828" s="109"/>
      <c r="G828" s="110"/>
      <c r="H828" s="141"/>
      <c r="I828" s="109"/>
      <c r="J828" s="109"/>
      <c r="K828" s="144"/>
      <c r="L828" s="109"/>
      <c r="M828" s="144"/>
      <c r="N828" s="109"/>
      <c r="O828" s="114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</row>
    <row r="829" spans="1:38" s="116" customFormat="1" ht="42.75" customHeight="1">
      <c r="A829" s="107"/>
      <c r="B829" s="60"/>
      <c r="C829" s="60"/>
      <c r="D829" s="46"/>
      <c r="E829" s="153"/>
      <c r="F829" s="109"/>
      <c r="G829" s="110"/>
      <c r="H829" s="141"/>
      <c r="I829" s="109"/>
      <c r="J829" s="109"/>
      <c r="K829" s="144"/>
      <c r="L829" s="109"/>
      <c r="M829" s="144"/>
      <c r="N829" s="109"/>
      <c r="O829" s="114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</row>
    <row r="830" spans="1:38" s="116" customFormat="1" ht="42.75" customHeight="1">
      <c r="A830" s="107"/>
      <c r="B830" s="60"/>
      <c r="C830" s="60"/>
      <c r="D830" s="47"/>
      <c r="E830" s="108"/>
      <c r="F830" s="109"/>
      <c r="G830" s="110"/>
      <c r="H830" s="141"/>
      <c r="I830" s="109"/>
      <c r="J830" s="109"/>
      <c r="K830" s="144"/>
      <c r="L830" s="109"/>
      <c r="M830" s="144"/>
      <c r="N830" s="109"/>
      <c r="O830" s="114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</row>
    <row r="831" spans="1:38" s="116" customFormat="1" ht="42.75" customHeight="1">
      <c r="A831" s="107"/>
      <c r="B831" s="60"/>
      <c r="C831" s="60"/>
      <c r="D831" s="46"/>
      <c r="E831" s="108"/>
      <c r="F831" s="109"/>
      <c r="G831" s="110"/>
      <c r="H831" s="141"/>
      <c r="I831" s="109"/>
      <c r="J831" s="109"/>
      <c r="K831" s="144"/>
      <c r="L831" s="109"/>
      <c r="M831" s="144"/>
      <c r="N831" s="109"/>
      <c r="O831" s="114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</row>
    <row r="832" spans="1:38" s="116" customFormat="1" ht="42.75" customHeight="1">
      <c r="A832" s="107"/>
      <c r="B832" s="60"/>
      <c r="C832" s="60"/>
      <c r="D832" s="46"/>
      <c r="E832" s="108"/>
      <c r="F832" s="109"/>
      <c r="G832" s="110"/>
      <c r="H832" s="141"/>
      <c r="I832" s="109"/>
      <c r="J832" s="109"/>
      <c r="K832" s="144"/>
      <c r="L832" s="109"/>
      <c r="M832" s="144"/>
      <c r="N832" s="109"/>
      <c r="O832" s="114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</row>
    <row r="833" spans="1:38" s="116" customFormat="1" ht="42.75" customHeight="1">
      <c r="A833" s="107"/>
      <c r="B833" s="60"/>
      <c r="C833" s="60"/>
      <c r="D833" s="46"/>
      <c r="E833" s="108"/>
      <c r="F833" s="109"/>
      <c r="G833" s="110"/>
      <c r="H833" s="141"/>
      <c r="I833" s="109"/>
      <c r="J833" s="109"/>
      <c r="K833" s="144"/>
      <c r="L833" s="109"/>
      <c r="M833" s="144"/>
      <c r="N833" s="109"/>
      <c r="O833" s="114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</row>
    <row r="834" spans="1:38" s="116" customFormat="1" ht="42.75" customHeight="1">
      <c r="A834" s="107"/>
      <c r="B834" s="60"/>
      <c r="C834" s="60"/>
      <c r="D834" s="46"/>
      <c r="E834" s="108"/>
      <c r="F834" s="109"/>
      <c r="G834" s="110"/>
      <c r="H834" s="141"/>
      <c r="I834" s="109"/>
      <c r="J834" s="109"/>
      <c r="K834" s="144"/>
      <c r="L834" s="109"/>
      <c r="M834" s="144"/>
      <c r="N834" s="109"/>
      <c r="O834" s="114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</row>
    <row r="835" spans="1:38" s="116" customFormat="1" ht="42.75" customHeight="1">
      <c r="A835" s="107"/>
      <c r="B835" s="60"/>
      <c r="C835" s="60"/>
      <c r="D835" s="46"/>
      <c r="E835" s="108"/>
      <c r="F835" s="109"/>
      <c r="G835" s="110"/>
      <c r="H835" s="141"/>
      <c r="I835" s="109"/>
      <c r="J835" s="109"/>
      <c r="K835" s="144"/>
      <c r="L835" s="109"/>
      <c r="M835" s="144"/>
      <c r="N835" s="109"/>
      <c r="O835" s="114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</row>
    <row r="836" spans="1:38" s="116" customFormat="1" ht="42.75" customHeight="1">
      <c r="A836" s="107"/>
      <c r="B836" s="60"/>
      <c r="C836" s="60"/>
      <c r="D836" s="46"/>
      <c r="E836" s="108"/>
      <c r="F836" s="109"/>
      <c r="G836" s="110"/>
      <c r="H836" s="141"/>
      <c r="I836" s="109"/>
      <c r="J836" s="109"/>
      <c r="K836" s="144"/>
      <c r="L836" s="109"/>
      <c r="M836" s="144"/>
      <c r="N836" s="109"/>
      <c r="O836" s="114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</row>
    <row r="837" spans="1:38" s="116" customFormat="1" ht="42.75" customHeight="1">
      <c r="A837" s="107"/>
      <c r="B837" s="60"/>
      <c r="C837" s="60"/>
      <c r="D837" s="46"/>
      <c r="E837" s="108"/>
      <c r="F837" s="109"/>
      <c r="G837" s="110"/>
      <c r="H837" s="141"/>
      <c r="I837" s="109"/>
      <c r="J837" s="109"/>
      <c r="K837" s="144"/>
      <c r="L837" s="109"/>
      <c r="M837" s="144"/>
      <c r="N837" s="109"/>
      <c r="O837" s="114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</row>
    <row r="838" spans="1:38" s="116" customFormat="1" ht="42.75" customHeight="1">
      <c r="A838" s="107"/>
      <c r="B838" s="60"/>
      <c r="C838" s="60"/>
      <c r="D838" s="46"/>
      <c r="E838" s="108"/>
      <c r="F838" s="109"/>
      <c r="G838" s="110"/>
      <c r="H838" s="141"/>
      <c r="I838" s="109"/>
      <c r="J838" s="109"/>
      <c r="K838" s="144"/>
      <c r="L838" s="109"/>
      <c r="M838" s="144"/>
      <c r="N838" s="109"/>
      <c r="O838" s="114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</row>
    <row r="839" spans="1:38" s="116" customFormat="1" ht="42.75" customHeight="1">
      <c r="A839" s="107"/>
      <c r="B839" s="60"/>
      <c r="C839" s="60"/>
      <c r="D839" s="46"/>
      <c r="E839" s="108"/>
      <c r="F839" s="109"/>
      <c r="G839" s="110"/>
      <c r="H839" s="141"/>
      <c r="I839" s="109"/>
      <c r="J839" s="109"/>
      <c r="K839" s="144"/>
      <c r="L839" s="109"/>
      <c r="M839" s="144"/>
      <c r="N839" s="109"/>
      <c r="O839" s="114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</row>
    <row r="840" spans="1:38" s="116" customFormat="1" ht="42.75" customHeight="1">
      <c r="A840" s="107"/>
      <c r="B840" s="60"/>
      <c r="C840" s="60"/>
      <c r="D840" s="46"/>
      <c r="E840" s="108"/>
      <c r="F840" s="109"/>
      <c r="G840" s="110"/>
      <c r="H840" s="141"/>
      <c r="I840" s="109"/>
      <c r="J840" s="109"/>
      <c r="K840" s="144"/>
      <c r="L840" s="109"/>
      <c r="M840" s="144"/>
      <c r="N840" s="109"/>
      <c r="O840" s="114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</row>
    <row r="841" spans="1:38" s="116" customFormat="1" ht="42.75" customHeight="1">
      <c r="A841" s="107"/>
      <c r="B841" s="60"/>
      <c r="C841" s="60"/>
      <c r="D841" s="46"/>
      <c r="E841" s="108"/>
      <c r="F841" s="109"/>
      <c r="G841" s="110"/>
      <c r="H841" s="141"/>
      <c r="I841" s="109"/>
      <c r="J841" s="109"/>
      <c r="K841" s="144"/>
      <c r="L841" s="109"/>
      <c r="M841" s="144"/>
      <c r="N841" s="109"/>
      <c r="O841" s="114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</row>
    <row r="842" spans="1:38" s="116" customFormat="1" ht="42.75" customHeight="1">
      <c r="A842" s="107"/>
      <c r="B842" s="60"/>
      <c r="C842" s="60"/>
      <c r="D842" s="46"/>
      <c r="E842" s="108"/>
      <c r="F842" s="109"/>
      <c r="G842" s="110"/>
      <c r="H842" s="141"/>
      <c r="I842" s="109"/>
      <c r="J842" s="109"/>
      <c r="K842" s="144"/>
      <c r="L842" s="109"/>
      <c r="M842" s="144"/>
      <c r="N842" s="109"/>
      <c r="O842" s="114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</row>
    <row r="843" spans="1:38" s="116" customFormat="1" ht="42.75" customHeight="1">
      <c r="A843" s="107"/>
      <c r="B843" s="60"/>
      <c r="C843" s="60"/>
      <c r="D843" s="46"/>
      <c r="E843" s="108"/>
      <c r="F843" s="109"/>
      <c r="G843" s="110"/>
      <c r="H843" s="141"/>
      <c r="I843" s="109"/>
      <c r="J843" s="109"/>
      <c r="K843" s="144"/>
      <c r="L843" s="109"/>
      <c r="M843" s="144"/>
      <c r="N843" s="109"/>
      <c r="O843" s="114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</row>
    <row r="844" spans="1:38" s="116" customFormat="1" ht="42.75" customHeight="1">
      <c r="A844" s="107"/>
      <c r="B844" s="60"/>
      <c r="C844" s="60"/>
      <c r="D844" s="46"/>
      <c r="E844" s="153"/>
      <c r="F844" s="109"/>
      <c r="G844" s="110"/>
      <c r="H844" s="141"/>
      <c r="I844" s="109"/>
      <c r="J844" s="120"/>
      <c r="K844" s="144"/>
      <c r="L844" s="109"/>
      <c r="M844" s="144"/>
      <c r="N844" s="120"/>
      <c r="O844" s="154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</row>
    <row r="845" spans="1:38" s="116" customFormat="1" ht="42.75" customHeight="1">
      <c r="A845" s="107"/>
      <c r="B845" s="60"/>
      <c r="C845" s="60"/>
      <c r="D845" s="46"/>
      <c r="E845" s="108"/>
      <c r="F845" s="109"/>
      <c r="G845" s="110"/>
      <c r="H845" s="141"/>
      <c r="I845" s="109"/>
      <c r="J845" s="109"/>
      <c r="K845" s="144"/>
      <c r="L845" s="109"/>
      <c r="M845" s="144"/>
      <c r="N845" s="109"/>
      <c r="O845" s="114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</row>
    <row r="846" spans="1:38" s="116" customFormat="1" ht="42.75" customHeight="1">
      <c r="A846" s="107"/>
      <c r="B846" s="60"/>
      <c r="C846" s="60"/>
      <c r="D846" s="46"/>
      <c r="E846" s="108"/>
      <c r="F846" s="109"/>
      <c r="G846" s="110"/>
      <c r="H846" s="141"/>
      <c r="I846" s="109"/>
      <c r="J846" s="109"/>
      <c r="K846" s="144"/>
      <c r="L846" s="109"/>
      <c r="M846" s="144"/>
      <c r="N846" s="109"/>
      <c r="O846" s="129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</row>
    <row r="847" spans="1:38" s="116" customFormat="1" ht="42.75" customHeight="1">
      <c r="A847" s="107"/>
      <c r="B847" s="60"/>
      <c r="C847" s="60"/>
      <c r="D847" s="46"/>
      <c r="E847" s="108"/>
      <c r="F847" s="109"/>
      <c r="G847" s="110"/>
      <c r="H847" s="141"/>
      <c r="I847" s="109"/>
      <c r="J847" s="109"/>
      <c r="K847" s="144"/>
      <c r="L847" s="109"/>
      <c r="M847" s="144"/>
      <c r="N847" s="109"/>
      <c r="O847" s="114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</row>
    <row r="848" spans="1:38" s="116" customFormat="1" ht="42.75" customHeight="1">
      <c r="A848" s="107"/>
      <c r="B848" s="60"/>
      <c r="C848" s="60"/>
      <c r="D848" s="47"/>
      <c r="E848" s="108"/>
      <c r="F848" s="109"/>
      <c r="G848" s="110"/>
      <c r="H848" s="141"/>
      <c r="I848" s="109"/>
      <c r="J848" s="109"/>
      <c r="K848" s="144"/>
      <c r="L848" s="109"/>
      <c r="M848" s="144"/>
      <c r="N848" s="109"/>
      <c r="O848" s="114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</row>
    <row r="849" spans="1:38" s="116" customFormat="1" ht="42.75" customHeight="1">
      <c r="A849" s="107"/>
      <c r="B849" s="60"/>
      <c r="C849" s="60"/>
      <c r="D849" s="46"/>
      <c r="E849" s="108"/>
      <c r="F849" s="109"/>
      <c r="G849" s="110"/>
      <c r="H849" s="141"/>
      <c r="I849" s="109"/>
      <c r="J849" s="109"/>
      <c r="K849" s="144"/>
      <c r="L849" s="109"/>
      <c r="M849" s="144"/>
      <c r="N849" s="109"/>
      <c r="O849" s="114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</row>
    <row r="850" spans="1:38" s="116" customFormat="1" ht="42.75" customHeight="1">
      <c r="A850" s="107"/>
      <c r="B850" s="60"/>
      <c r="C850" s="60"/>
      <c r="D850" s="46"/>
      <c r="E850" s="108"/>
      <c r="F850" s="109"/>
      <c r="G850" s="110"/>
      <c r="H850" s="141"/>
      <c r="I850" s="109"/>
      <c r="J850" s="109"/>
      <c r="K850" s="144"/>
      <c r="L850" s="109"/>
      <c r="M850" s="144"/>
      <c r="N850" s="109"/>
      <c r="O850" s="114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</row>
    <row r="851" spans="1:38" s="116" customFormat="1" ht="42.75" customHeight="1">
      <c r="A851" s="107"/>
      <c r="B851" s="60"/>
      <c r="C851" s="60"/>
      <c r="D851" s="47"/>
      <c r="E851" s="108"/>
      <c r="F851" s="109"/>
      <c r="G851" s="110"/>
      <c r="H851" s="141"/>
      <c r="I851" s="109"/>
      <c r="J851" s="109"/>
      <c r="K851" s="144"/>
      <c r="L851" s="109"/>
      <c r="M851" s="144"/>
      <c r="N851" s="109"/>
      <c r="O851" s="114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</row>
    <row r="852" spans="1:38" s="116" customFormat="1" ht="42.75" customHeight="1">
      <c r="A852" s="107"/>
      <c r="B852" s="60"/>
      <c r="C852" s="60"/>
      <c r="D852" s="46"/>
      <c r="E852" s="108"/>
      <c r="F852" s="109"/>
      <c r="G852" s="110"/>
      <c r="H852" s="141"/>
      <c r="I852" s="109"/>
      <c r="J852" s="109"/>
      <c r="K852" s="144"/>
      <c r="L852" s="109"/>
      <c r="M852" s="144"/>
      <c r="N852" s="109"/>
      <c r="O852" s="114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</row>
    <row r="853" spans="1:38" s="116" customFormat="1" ht="42.75" customHeight="1">
      <c r="A853" s="107"/>
      <c r="B853" s="60"/>
      <c r="C853" s="60"/>
      <c r="D853" s="46"/>
      <c r="E853" s="108"/>
      <c r="F853" s="109"/>
      <c r="G853" s="110"/>
      <c r="H853" s="141"/>
      <c r="I853" s="109"/>
      <c r="J853" s="109"/>
      <c r="K853" s="144"/>
      <c r="L853" s="109"/>
      <c r="M853" s="144"/>
      <c r="N853" s="109"/>
      <c r="O853" s="114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</row>
    <row r="854" spans="1:38" s="116" customFormat="1" ht="42.75" customHeight="1">
      <c r="A854" s="107"/>
      <c r="B854" s="60"/>
      <c r="C854" s="60"/>
      <c r="D854" s="47"/>
      <c r="E854" s="108"/>
      <c r="F854" s="109"/>
      <c r="G854" s="110"/>
      <c r="H854" s="141"/>
      <c r="I854" s="109"/>
      <c r="J854" s="109"/>
      <c r="K854" s="144"/>
      <c r="L854" s="109"/>
      <c r="M854" s="144"/>
      <c r="N854" s="109"/>
      <c r="O854" s="114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</row>
    <row r="855" spans="1:38" s="116" customFormat="1" ht="42.75" customHeight="1">
      <c r="A855" s="107"/>
      <c r="B855" s="60"/>
      <c r="C855" s="60"/>
      <c r="D855" s="46"/>
      <c r="E855" s="108"/>
      <c r="F855" s="109"/>
      <c r="G855" s="110"/>
      <c r="H855" s="141"/>
      <c r="I855" s="109"/>
      <c r="J855" s="109"/>
      <c r="K855" s="144"/>
      <c r="L855" s="109"/>
      <c r="M855" s="144"/>
      <c r="N855" s="109"/>
      <c r="O855" s="114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</row>
    <row r="856" spans="1:38" s="116" customFormat="1" ht="42.75" customHeight="1">
      <c r="A856" s="107"/>
      <c r="B856" s="60"/>
      <c r="C856" s="60"/>
      <c r="D856" s="46"/>
      <c r="E856" s="108"/>
      <c r="F856" s="109"/>
      <c r="G856" s="110"/>
      <c r="H856" s="141"/>
      <c r="I856" s="109"/>
      <c r="J856" s="109"/>
      <c r="K856" s="144"/>
      <c r="L856" s="109"/>
      <c r="M856" s="144"/>
      <c r="N856" s="109"/>
      <c r="O856" s="114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</row>
    <row r="857" spans="1:38" s="116" customFormat="1" ht="42.75" customHeight="1">
      <c r="A857" s="107"/>
      <c r="B857" s="60"/>
      <c r="C857" s="60"/>
      <c r="D857" s="46"/>
      <c r="E857" s="108"/>
      <c r="F857" s="109"/>
      <c r="G857" s="110"/>
      <c r="H857" s="141"/>
      <c r="I857" s="109"/>
      <c r="J857" s="109"/>
      <c r="K857" s="144"/>
      <c r="L857" s="109"/>
      <c r="M857" s="144"/>
      <c r="N857" s="109"/>
      <c r="O857" s="114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</row>
    <row r="858" spans="1:38" s="116" customFormat="1" ht="42.75" customHeight="1">
      <c r="A858" s="107"/>
      <c r="B858" s="60"/>
      <c r="C858" s="60"/>
      <c r="D858" s="47"/>
      <c r="E858" s="108"/>
      <c r="F858" s="109"/>
      <c r="G858" s="110"/>
      <c r="H858" s="141"/>
      <c r="I858" s="109"/>
      <c r="J858" s="109"/>
      <c r="K858" s="144"/>
      <c r="L858" s="109"/>
      <c r="M858" s="144"/>
      <c r="N858" s="109"/>
      <c r="O858" s="114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</row>
    <row r="859" spans="1:38" s="116" customFormat="1" ht="42.75" customHeight="1">
      <c r="A859" s="107"/>
      <c r="B859" s="60"/>
      <c r="C859" s="60"/>
      <c r="D859" s="46"/>
      <c r="E859" s="108"/>
      <c r="F859" s="109"/>
      <c r="G859" s="110"/>
      <c r="H859" s="141"/>
      <c r="I859" s="109"/>
      <c r="J859" s="109"/>
      <c r="K859" s="144"/>
      <c r="L859" s="109"/>
      <c r="M859" s="144"/>
      <c r="N859" s="109"/>
      <c r="O859" s="114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</row>
    <row r="860" spans="1:38" s="116" customFormat="1" ht="42.75" customHeight="1">
      <c r="A860" s="107"/>
      <c r="B860" s="60"/>
      <c r="C860" s="60"/>
      <c r="D860" s="46"/>
      <c r="E860" s="108"/>
      <c r="F860" s="109"/>
      <c r="G860" s="110"/>
      <c r="H860" s="141"/>
      <c r="I860" s="109"/>
      <c r="J860" s="109"/>
      <c r="K860" s="144"/>
      <c r="L860" s="109"/>
      <c r="M860" s="144"/>
      <c r="N860" s="109"/>
      <c r="O860" s="114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</row>
    <row r="861" spans="1:38" s="116" customFormat="1" ht="42.75" customHeight="1">
      <c r="A861" s="107"/>
      <c r="B861" s="60"/>
      <c r="C861" s="60"/>
      <c r="D861" s="46"/>
      <c r="E861" s="108"/>
      <c r="F861" s="109"/>
      <c r="G861" s="110"/>
      <c r="H861" s="141"/>
      <c r="I861" s="109"/>
      <c r="J861" s="109"/>
      <c r="K861" s="144"/>
      <c r="L861" s="109"/>
      <c r="M861" s="144"/>
      <c r="N861" s="109"/>
      <c r="O861" s="114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</row>
    <row r="862" spans="1:38" s="116" customFormat="1" ht="42.75" customHeight="1">
      <c r="A862" s="107"/>
      <c r="B862" s="60"/>
      <c r="C862" s="60"/>
      <c r="D862" s="46"/>
      <c r="E862" s="108"/>
      <c r="F862" s="109"/>
      <c r="G862" s="110"/>
      <c r="H862" s="141"/>
      <c r="I862" s="109"/>
      <c r="J862" s="109"/>
      <c r="K862" s="144"/>
      <c r="L862" s="109"/>
      <c r="M862" s="144"/>
      <c r="N862" s="109"/>
      <c r="O862" s="114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</row>
    <row r="863" spans="1:38" s="116" customFormat="1" ht="42.75" customHeight="1">
      <c r="A863" s="107"/>
      <c r="B863" s="60"/>
      <c r="C863" s="155"/>
      <c r="D863" s="46"/>
      <c r="E863" s="108"/>
      <c r="F863" s="109"/>
      <c r="G863" s="110"/>
      <c r="H863" s="141"/>
      <c r="I863" s="109"/>
      <c r="J863" s="109"/>
      <c r="K863" s="144"/>
      <c r="L863" s="109"/>
      <c r="M863" s="144"/>
      <c r="N863" s="109"/>
      <c r="O863" s="114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</row>
    <row r="864" spans="1:38" s="116" customFormat="1" ht="42.75" customHeight="1">
      <c r="A864" s="107"/>
      <c r="B864" s="60"/>
      <c r="C864" s="60"/>
      <c r="D864" s="46"/>
      <c r="E864" s="108"/>
      <c r="F864" s="109"/>
      <c r="G864" s="110"/>
      <c r="H864" s="141"/>
      <c r="I864" s="109"/>
      <c r="J864" s="109"/>
      <c r="K864" s="144"/>
      <c r="L864" s="109"/>
      <c r="M864" s="144"/>
      <c r="N864" s="109"/>
      <c r="O864" s="114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</row>
    <row r="865" spans="1:38" s="116" customFormat="1" ht="42.75" customHeight="1">
      <c r="A865" s="107"/>
      <c r="B865" s="60"/>
      <c r="C865" s="60"/>
      <c r="D865" s="46"/>
      <c r="E865" s="108"/>
      <c r="F865" s="109"/>
      <c r="G865" s="110"/>
      <c r="H865" s="141"/>
      <c r="I865" s="109"/>
      <c r="J865" s="109"/>
      <c r="K865" s="144"/>
      <c r="L865" s="109"/>
      <c r="M865" s="144"/>
      <c r="N865" s="109"/>
      <c r="O865" s="114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</row>
    <row r="866" spans="1:38" s="116" customFormat="1" ht="42.75" customHeight="1">
      <c r="A866" s="107"/>
      <c r="B866" s="60"/>
      <c r="C866" s="60"/>
      <c r="D866" s="46"/>
      <c r="E866" s="108"/>
      <c r="F866" s="109"/>
      <c r="G866" s="110"/>
      <c r="H866" s="141"/>
      <c r="I866" s="109"/>
      <c r="J866" s="109"/>
      <c r="K866" s="144"/>
      <c r="L866" s="109"/>
      <c r="M866" s="144"/>
      <c r="N866" s="109"/>
      <c r="O866" s="114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</row>
    <row r="867" spans="1:38" s="116" customFormat="1" ht="42.75" customHeight="1">
      <c r="A867" s="107"/>
      <c r="B867" s="60"/>
      <c r="C867" s="60"/>
      <c r="D867" s="46"/>
      <c r="E867" s="108"/>
      <c r="F867" s="109"/>
      <c r="G867" s="110"/>
      <c r="H867" s="141"/>
      <c r="I867" s="109"/>
      <c r="J867" s="109"/>
      <c r="K867" s="144"/>
      <c r="L867" s="109"/>
      <c r="M867" s="144"/>
      <c r="N867" s="109"/>
      <c r="O867" s="114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</row>
    <row r="868" spans="1:38" s="116" customFormat="1" ht="42.75" customHeight="1">
      <c r="A868" s="107"/>
      <c r="B868" s="60"/>
      <c r="C868" s="60"/>
      <c r="D868" s="46"/>
      <c r="E868" s="108"/>
      <c r="F868" s="109"/>
      <c r="G868" s="110"/>
      <c r="H868" s="141"/>
      <c r="I868" s="109"/>
      <c r="J868" s="109"/>
      <c r="K868" s="144"/>
      <c r="L868" s="109"/>
      <c r="M868" s="144"/>
      <c r="N868" s="109"/>
      <c r="O868" s="114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</row>
    <row r="869" spans="1:38" s="116" customFormat="1" ht="42.75" customHeight="1">
      <c r="A869" s="107"/>
      <c r="B869" s="60"/>
      <c r="C869" s="60"/>
      <c r="D869" s="46"/>
      <c r="E869" s="108"/>
      <c r="F869" s="109"/>
      <c r="G869" s="110"/>
      <c r="H869" s="141"/>
      <c r="I869" s="109"/>
      <c r="J869" s="109"/>
      <c r="K869" s="144"/>
      <c r="L869" s="109"/>
      <c r="M869" s="144"/>
      <c r="N869" s="109"/>
      <c r="O869" s="114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</row>
    <row r="870" spans="1:38" s="116" customFormat="1" ht="42.75" customHeight="1">
      <c r="A870" s="107"/>
      <c r="B870" s="60"/>
      <c r="C870" s="60"/>
      <c r="D870" s="46"/>
      <c r="E870" s="108"/>
      <c r="F870" s="109"/>
      <c r="G870" s="110"/>
      <c r="H870" s="141"/>
      <c r="I870" s="109"/>
      <c r="J870" s="109"/>
      <c r="K870" s="144"/>
      <c r="L870" s="109"/>
      <c r="M870" s="144"/>
      <c r="N870" s="109"/>
      <c r="O870" s="114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</row>
    <row r="871" spans="1:38" s="116" customFormat="1" ht="42.75" customHeight="1">
      <c r="A871" s="107"/>
      <c r="B871" s="60"/>
      <c r="C871" s="60"/>
      <c r="D871" s="47"/>
      <c r="E871" s="108"/>
      <c r="F871" s="109"/>
      <c r="G871" s="110"/>
      <c r="H871" s="141"/>
      <c r="I871" s="109"/>
      <c r="J871" s="142"/>
      <c r="K871" s="143"/>
      <c r="L871" s="142"/>
      <c r="M871" s="144"/>
      <c r="N871" s="109"/>
      <c r="O871" s="114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</row>
    <row r="872" spans="1:38" s="116" customFormat="1" ht="42.75" customHeight="1">
      <c r="A872" s="107"/>
      <c r="B872" s="60"/>
      <c r="C872" s="60"/>
      <c r="D872" s="46"/>
      <c r="E872" s="108"/>
      <c r="F872" s="109"/>
      <c r="G872" s="110"/>
      <c r="H872" s="141"/>
      <c r="I872" s="109"/>
      <c r="J872" s="109"/>
      <c r="K872" s="144"/>
      <c r="L872" s="109"/>
      <c r="M872" s="144"/>
      <c r="N872" s="109"/>
      <c r="O872" s="114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</row>
    <row r="873" spans="1:38" s="116" customFormat="1" ht="42.75" customHeight="1">
      <c r="A873" s="107"/>
      <c r="B873" s="60"/>
      <c r="C873" s="60"/>
      <c r="D873" s="46"/>
      <c r="E873" s="108"/>
      <c r="F873" s="109"/>
      <c r="G873" s="110"/>
      <c r="H873" s="141"/>
      <c r="I873" s="109"/>
      <c r="J873" s="109"/>
      <c r="K873" s="144"/>
      <c r="L873" s="109"/>
      <c r="M873" s="144"/>
      <c r="N873" s="109"/>
      <c r="O873" s="114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</row>
    <row r="874" spans="1:38" s="116" customFormat="1" ht="42.75" customHeight="1">
      <c r="A874" s="107"/>
      <c r="B874" s="155"/>
      <c r="C874" s="60"/>
      <c r="D874" s="46"/>
      <c r="E874" s="108"/>
      <c r="F874" s="109"/>
      <c r="G874" s="110"/>
      <c r="H874" s="141"/>
      <c r="I874" s="109"/>
      <c r="J874" s="109"/>
      <c r="K874" s="144"/>
      <c r="L874" s="109"/>
      <c r="M874" s="144"/>
      <c r="N874" s="109"/>
      <c r="O874" s="114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</row>
    <row r="875" spans="1:38" s="116" customFormat="1" ht="42.75" customHeight="1">
      <c r="A875" s="107"/>
      <c r="B875" s="60"/>
      <c r="C875" s="60"/>
      <c r="D875" s="46"/>
      <c r="E875" s="108"/>
      <c r="F875" s="109"/>
      <c r="G875" s="110"/>
      <c r="H875" s="141"/>
      <c r="I875" s="109"/>
      <c r="J875" s="109"/>
      <c r="K875" s="144"/>
      <c r="L875" s="109"/>
      <c r="M875" s="144"/>
      <c r="N875" s="109"/>
      <c r="O875" s="114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</row>
    <row r="876" spans="1:38" s="116" customFormat="1" ht="42.75" customHeight="1">
      <c r="A876" s="107"/>
      <c r="B876" s="60"/>
      <c r="C876" s="60"/>
      <c r="D876" s="46"/>
      <c r="E876" s="108"/>
      <c r="F876" s="109"/>
      <c r="G876" s="110"/>
      <c r="H876" s="141"/>
      <c r="I876" s="109"/>
      <c r="J876" s="109"/>
      <c r="K876" s="144"/>
      <c r="L876" s="109"/>
      <c r="M876" s="144"/>
      <c r="N876" s="109"/>
      <c r="O876" s="114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</row>
    <row r="877" spans="1:38" s="116" customFormat="1" ht="42.75" customHeight="1">
      <c r="A877" s="107"/>
      <c r="B877" s="60"/>
      <c r="C877" s="60"/>
      <c r="D877" s="46"/>
      <c r="E877" s="108"/>
      <c r="F877" s="109"/>
      <c r="G877" s="110"/>
      <c r="H877" s="141"/>
      <c r="I877" s="109"/>
      <c r="J877" s="109"/>
      <c r="K877" s="144"/>
      <c r="L877" s="109"/>
      <c r="M877" s="144"/>
      <c r="N877" s="109"/>
      <c r="O877" s="114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</row>
    <row r="878" spans="1:38" s="116" customFormat="1" ht="42.75" customHeight="1">
      <c r="A878" s="107"/>
      <c r="B878" s="60"/>
      <c r="C878" s="60"/>
      <c r="D878" s="46"/>
      <c r="E878" s="108"/>
      <c r="F878" s="109"/>
      <c r="G878" s="110"/>
      <c r="H878" s="141"/>
      <c r="I878" s="109"/>
      <c r="J878" s="109"/>
      <c r="K878" s="144"/>
      <c r="L878" s="109"/>
      <c r="M878" s="144"/>
      <c r="N878" s="109"/>
      <c r="O878" s="114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</row>
    <row r="879" spans="1:38" s="116" customFormat="1" ht="42.75" customHeight="1">
      <c r="A879" s="107"/>
      <c r="B879" s="60"/>
      <c r="C879" s="60"/>
      <c r="D879" s="46"/>
      <c r="E879" s="108"/>
      <c r="F879" s="109"/>
      <c r="G879" s="110"/>
      <c r="H879" s="141"/>
      <c r="I879" s="109"/>
      <c r="J879" s="109"/>
      <c r="K879" s="144"/>
      <c r="L879" s="109"/>
      <c r="M879" s="144"/>
      <c r="N879" s="109"/>
      <c r="O879" s="114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</row>
    <row r="880" spans="1:38" s="116" customFormat="1" ht="42.75" customHeight="1">
      <c r="A880" s="107"/>
      <c r="B880" s="60"/>
      <c r="C880" s="60"/>
      <c r="D880" s="46"/>
      <c r="E880" s="108"/>
      <c r="F880" s="109"/>
      <c r="G880" s="110"/>
      <c r="H880" s="141"/>
      <c r="I880" s="109"/>
      <c r="J880" s="109"/>
      <c r="K880" s="144"/>
      <c r="L880" s="109"/>
      <c r="M880" s="144"/>
      <c r="N880" s="109"/>
      <c r="O880" s="114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</row>
    <row r="881" spans="1:38" s="116" customFormat="1" ht="42.75" customHeight="1">
      <c r="A881" s="107"/>
      <c r="B881" s="60"/>
      <c r="C881" s="60"/>
      <c r="D881" s="46"/>
      <c r="E881" s="108"/>
      <c r="F881" s="109"/>
      <c r="G881" s="110"/>
      <c r="H881" s="141"/>
      <c r="I881" s="109"/>
      <c r="J881" s="109"/>
      <c r="K881" s="144"/>
      <c r="L881" s="109"/>
      <c r="M881" s="144"/>
      <c r="N881" s="109"/>
      <c r="O881" s="114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</row>
    <row r="882" spans="1:38" s="116" customFormat="1" ht="42.75" customHeight="1">
      <c r="A882" s="107"/>
      <c r="B882" s="60"/>
      <c r="C882" s="60"/>
      <c r="D882" s="46"/>
      <c r="E882" s="108"/>
      <c r="F882" s="109"/>
      <c r="G882" s="110"/>
      <c r="H882" s="141"/>
      <c r="I882" s="109"/>
      <c r="J882" s="109"/>
      <c r="K882" s="144"/>
      <c r="L882" s="109"/>
      <c r="M882" s="144"/>
      <c r="N882" s="109"/>
      <c r="O882" s="114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</row>
    <row r="883" spans="1:38" s="116" customFormat="1" ht="42.75" customHeight="1">
      <c r="A883" s="107"/>
      <c r="B883" s="60"/>
      <c r="C883" s="60"/>
      <c r="D883" s="46"/>
      <c r="E883" s="108"/>
      <c r="F883" s="109"/>
      <c r="G883" s="110"/>
      <c r="H883" s="141"/>
      <c r="I883" s="109"/>
      <c r="J883" s="109"/>
      <c r="K883" s="144"/>
      <c r="L883" s="109"/>
      <c r="M883" s="144"/>
      <c r="N883" s="109"/>
      <c r="O883" s="114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</row>
    <row r="884" spans="1:38" s="116" customFormat="1" ht="42.75" customHeight="1">
      <c r="A884" s="107"/>
      <c r="B884" s="60"/>
      <c r="C884" s="60"/>
      <c r="D884" s="46"/>
      <c r="E884" s="108"/>
      <c r="F884" s="109"/>
      <c r="G884" s="110"/>
      <c r="H884" s="141"/>
      <c r="I884" s="109"/>
      <c r="J884" s="109"/>
      <c r="K884" s="144"/>
      <c r="L884" s="109"/>
      <c r="M884" s="144"/>
      <c r="N884" s="109"/>
      <c r="O884" s="114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</row>
    <row r="885" spans="1:38" s="116" customFormat="1" ht="42.75" customHeight="1">
      <c r="A885" s="107"/>
      <c r="B885" s="60"/>
      <c r="C885" s="60"/>
      <c r="D885" s="46"/>
      <c r="E885" s="108"/>
      <c r="F885" s="109"/>
      <c r="G885" s="110"/>
      <c r="H885" s="141"/>
      <c r="I885" s="109"/>
      <c r="J885" s="109"/>
      <c r="K885" s="144"/>
      <c r="L885" s="109"/>
      <c r="M885" s="144"/>
      <c r="N885" s="109"/>
      <c r="O885" s="114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</row>
    <row r="886" spans="1:38" s="116" customFormat="1" ht="42.75" customHeight="1">
      <c r="A886" s="107"/>
      <c r="B886" s="60"/>
      <c r="C886" s="60"/>
      <c r="D886" s="46"/>
      <c r="E886" s="156"/>
      <c r="F886" s="157"/>
      <c r="G886" s="110"/>
      <c r="H886" s="141"/>
      <c r="I886" s="109"/>
      <c r="J886" s="109"/>
      <c r="K886" s="144"/>
      <c r="L886" s="109"/>
      <c r="M886" s="144"/>
      <c r="N886" s="109"/>
      <c r="O886" s="114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</row>
    <row r="887" spans="1:38" s="116" customFormat="1" ht="42.75" customHeight="1">
      <c r="A887" s="107"/>
      <c r="B887" s="60"/>
      <c r="C887" s="60"/>
      <c r="D887" s="46"/>
      <c r="E887" s="108"/>
      <c r="F887" s="109"/>
      <c r="G887" s="110"/>
      <c r="H887" s="141"/>
      <c r="I887" s="109"/>
      <c r="J887" s="109"/>
      <c r="K887" s="144"/>
      <c r="L887" s="109"/>
      <c r="M887" s="144"/>
      <c r="N887" s="109"/>
      <c r="O887" s="114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</row>
    <row r="888" spans="1:38" s="116" customFormat="1" ht="42.75" customHeight="1">
      <c r="A888" s="107"/>
      <c r="B888" s="60"/>
      <c r="C888" s="60"/>
      <c r="D888" s="46"/>
      <c r="E888" s="108"/>
      <c r="F888" s="109"/>
      <c r="G888" s="110"/>
      <c r="H888" s="141"/>
      <c r="I888" s="109"/>
      <c r="J888" s="109"/>
      <c r="K888" s="144"/>
      <c r="L888" s="109"/>
      <c r="M888" s="144"/>
      <c r="N888" s="109"/>
      <c r="O888" s="114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</row>
    <row r="889" spans="1:38" s="116" customFormat="1" ht="42.75" customHeight="1">
      <c r="A889" s="107"/>
      <c r="B889" s="60"/>
      <c r="C889" s="60"/>
      <c r="D889" s="47"/>
      <c r="E889" s="108"/>
      <c r="F889" s="109"/>
      <c r="G889" s="110"/>
      <c r="H889" s="141"/>
      <c r="I889" s="109"/>
      <c r="J889" s="109"/>
      <c r="K889" s="144"/>
      <c r="L889" s="109"/>
      <c r="M889" s="144"/>
      <c r="N889" s="109"/>
      <c r="O889" s="114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</row>
    <row r="890" spans="1:38" s="116" customFormat="1" ht="42.75" customHeight="1">
      <c r="A890" s="107"/>
      <c r="B890" s="60"/>
      <c r="C890" s="60"/>
      <c r="D890" s="46"/>
      <c r="E890" s="108"/>
      <c r="F890" s="109"/>
      <c r="G890" s="110"/>
      <c r="H890" s="141"/>
      <c r="I890" s="109"/>
      <c r="J890" s="109"/>
      <c r="K890" s="144"/>
      <c r="L890" s="109"/>
      <c r="M890" s="144"/>
      <c r="N890" s="109"/>
      <c r="O890" s="114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</row>
    <row r="891" spans="1:38" s="116" customFormat="1" ht="42.75" customHeight="1">
      <c r="A891" s="107"/>
      <c r="B891" s="60"/>
      <c r="C891" s="60"/>
      <c r="D891" s="47"/>
      <c r="E891" s="108"/>
      <c r="F891" s="109"/>
      <c r="G891" s="110"/>
      <c r="H891" s="141"/>
      <c r="I891" s="109"/>
      <c r="J891" s="109"/>
      <c r="K891" s="144"/>
      <c r="L891" s="109"/>
      <c r="M891" s="144"/>
      <c r="N891" s="109"/>
      <c r="O891" s="114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</row>
    <row r="892" spans="1:38" s="116" customFormat="1" ht="42.75" customHeight="1">
      <c r="A892" s="107"/>
      <c r="B892" s="60"/>
      <c r="C892" s="60"/>
      <c r="D892" s="46"/>
      <c r="E892" s="108"/>
      <c r="F892" s="109"/>
      <c r="G892" s="110"/>
      <c r="H892" s="141"/>
      <c r="I892" s="109"/>
      <c r="J892" s="109"/>
      <c r="K892" s="144"/>
      <c r="L892" s="109"/>
      <c r="M892" s="144"/>
      <c r="N892" s="109"/>
      <c r="O892" s="114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</row>
    <row r="893" spans="1:38" s="116" customFormat="1" ht="42.75" customHeight="1">
      <c r="A893" s="107"/>
      <c r="B893" s="60"/>
      <c r="C893" s="60"/>
      <c r="D893" s="46"/>
      <c r="E893" s="108"/>
      <c r="F893" s="109"/>
      <c r="G893" s="110"/>
      <c r="H893" s="141"/>
      <c r="I893" s="109"/>
      <c r="J893" s="109"/>
      <c r="K893" s="144"/>
      <c r="L893" s="109"/>
      <c r="M893" s="144"/>
      <c r="N893" s="109"/>
      <c r="O893" s="114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</row>
    <row r="894" spans="1:38" s="116" customFormat="1" ht="42.75" customHeight="1">
      <c r="A894" s="107"/>
      <c r="B894" s="60"/>
      <c r="C894" s="60"/>
      <c r="D894" s="46"/>
      <c r="E894" s="108"/>
      <c r="F894" s="109"/>
      <c r="G894" s="110"/>
      <c r="H894" s="141"/>
      <c r="I894" s="109"/>
      <c r="J894" s="109"/>
      <c r="K894" s="144"/>
      <c r="L894" s="109"/>
      <c r="M894" s="144"/>
      <c r="N894" s="109"/>
      <c r="O894" s="114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</row>
    <row r="895" spans="1:38" s="116" customFormat="1" ht="42.75" customHeight="1">
      <c r="A895" s="107"/>
      <c r="B895" s="60"/>
      <c r="C895" s="60"/>
      <c r="D895" s="46"/>
      <c r="E895" s="108"/>
      <c r="F895" s="109"/>
      <c r="G895" s="110"/>
      <c r="H895" s="141"/>
      <c r="I895" s="109"/>
      <c r="J895" s="109"/>
      <c r="K895" s="144"/>
      <c r="L895" s="109"/>
      <c r="M895" s="144"/>
      <c r="N895" s="109"/>
      <c r="O895" s="114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</row>
    <row r="896" spans="1:38" s="116" customFormat="1" ht="42.75" customHeight="1">
      <c r="A896" s="107"/>
      <c r="B896" s="60"/>
      <c r="C896" s="60"/>
      <c r="D896" s="47"/>
      <c r="E896" s="108"/>
      <c r="F896" s="109"/>
      <c r="G896" s="110"/>
      <c r="H896" s="141"/>
      <c r="I896" s="109"/>
      <c r="J896" s="109"/>
      <c r="K896" s="144"/>
      <c r="L896" s="109"/>
      <c r="M896" s="144"/>
      <c r="N896" s="109"/>
      <c r="O896" s="114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</row>
    <row r="897" spans="1:38" s="116" customFormat="1" ht="42.75" customHeight="1">
      <c r="A897" s="107"/>
      <c r="B897" s="60"/>
      <c r="C897" s="60"/>
      <c r="D897" s="46"/>
      <c r="E897" s="108"/>
      <c r="F897" s="109"/>
      <c r="G897" s="110"/>
      <c r="H897" s="141"/>
      <c r="I897" s="109"/>
      <c r="J897" s="109"/>
      <c r="K897" s="144"/>
      <c r="L897" s="109"/>
      <c r="M897" s="144"/>
      <c r="N897" s="109"/>
      <c r="O897" s="114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</row>
    <row r="898" spans="1:38" s="116" customFormat="1" ht="42.75" customHeight="1">
      <c r="A898" s="107"/>
      <c r="B898" s="60"/>
      <c r="C898" s="60"/>
      <c r="D898" s="46"/>
      <c r="E898" s="108"/>
      <c r="F898" s="109"/>
      <c r="G898" s="110"/>
      <c r="H898" s="141"/>
      <c r="I898" s="109"/>
      <c r="J898" s="109"/>
      <c r="K898" s="144"/>
      <c r="L898" s="109"/>
      <c r="M898" s="144"/>
      <c r="N898" s="109"/>
      <c r="O898" s="114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</row>
    <row r="899" spans="1:38" s="116" customFormat="1" ht="42.75" customHeight="1">
      <c r="A899" s="107"/>
      <c r="B899" s="60"/>
      <c r="C899" s="60"/>
      <c r="D899" s="46"/>
      <c r="E899" s="108"/>
      <c r="F899" s="109"/>
      <c r="G899" s="110"/>
      <c r="H899" s="141"/>
      <c r="I899" s="109"/>
      <c r="J899" s="109"/>
      <c r="K899" s="144"/>
      <c r="L899" s="109"/>
      <c r="M899" s="144"/>
      <c r="N899" s="109"/>
      <c r="O899" s="114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</row>
    <row r="900" spans="1:38" s="116" customFormat="1" ht="42.75" customHeight="1">
      <c r="A900" s="107"/>
      <c r="B900" s="60"/>
      <c r="C900" s="60"/>
      <c r="D900" s="47"/>
      <c r="E900" s="132"/>
      <c r="F900" s="133"/>
      <c r="G900" s="134"/>
      <c r="H900" s="158"/>
      <c r="I900" s="133"/>
      <c r="J900" s="159"/>
      <c r="K900" s="160"/>
      <c r="L900" s="159"/>
      <c r="M900" s="161"/>
      <c r="N900" s="133"/>
      <c r="O900" s="114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</row>
    <row r="901" spans="1:38" s="116" customFormat="1" ht="42.75" customHeight="1">
      <c r="A901" s="107"/>
      <c r="B901" s="60"/>
      <c r="C901" s="60"/>
      <c r="D901" s="47"/>
      <c r="E901" s="108"/>
      <c r="F901" s="109"/>
      <c r="G901" s="110"/>
      <c r="H901" s="141"/>
      <c r="I901" s="109"/>
      <c r="J901" s="142"/>
      <c r="K901" s="143"/>
      <c r="L901" s="142"/>
      <c r="M901" s="144"/>
      <c r="N901" s="109"/>
      <c r="O901" s="114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</row>
    <row r="902" spans="1:38" s="116" customFormat="1" ht="42.75" customHeight="1">
      <c r="A902" s="107"/>
      <c r="B902" s="60"/>
      <c r="C902" s="60"/>
      <c r="D902" s="47"/>
      <c r="E902" s="108"/>
      <c r="F902" s="109"/>
      <c r="G902" s="110"/>
      <c r="H902" s="141"/>
      <c r="I902" s="109"/>
      <c r="J902" s="109"/>
      <c r="K902" s="144"/>
      <c r="L902" s="109"/>
      <c r="M902" s="144"/>
      <c r="N902" s="109"/>
      <c r="O902" s="114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</row>
    <row r="903" spans="1:38" s="116" customFormat="1" ht="42.75" customHeight="1">
      <c r="A903" s="107"/>
      <c r="B903" s="60"/>
      <c r="C903" s="60"/>
      <c r="D903" s="46"/>
      <c r="E903" s="108"/>
      <c r="F903" s="109"/>
      <c r="G903" s="110"/>
      <c r="H903" s="141"/>
      <c r="I903" s="109"/>
      <c r="J903" s="109"/>
      <c r="K903" s="144"/>
      <c r="L903" s="109"/>
      <c r="M903" s="144"/>
      <c r="N903" s="109"/>
      <c r="O903" s="114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</row>
    <row r="904" spans="1:38" s="116" customFormat="1" ht="42.75" customHeight="1">
      <c r="A904" s="107"/>
      <c r="B904" s="60"/>
      <c r="C904" s="60"/>
      <c r="D904" s="46"/>
      <c r="E904" s="108"/>
      <c r="F904" s="109"/>
      <c r="G904" s="110"/>
      <c r="H904" s="141"/>
      <c r="I904" s="109"/>
      <c r="J904" s="109"/>
      <c r="K904" s="144"/>
      <c r="L904" s="109"/>
      <c r="M904" s="144"/>
      <c r="N904" s="109"/>
      <c r="O904" s="114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</row>
    <row r="905" spans="1:38" s="116" customFormat="1" ht="42.75" customHeight="1">
      <c r="A905" s="107"/>
      <c r="B905" s="60"/>
      <c r="C905" s="60"/>
      <c r="D905" s="46"/>
      <c r="E905" s="108"/>
      <c r="F905" s="109"/>
      <c r="G905" s="110"/>
      <c r="H905" s="141"/>
      <c r="I905" s="109"/>
      <c r="J905" s="109"/>
      <c r="K905" s="144"/>
      <c r="L905" s="109"/>
      <c r="M905" s="144"/>
      <c r="N905" s="109"/>
      <c r="O905" s="114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</row>
    <row r="906" spans="1:38" s="116" customFormat="1" ht="42.75" customHeight="1">
      <c r="A906" s="107"/>
      <c r="B906" s="60"/>
      <c r="C906" s="60"/>
      <c r="D906" s="46"/>
      <c r="E906" s="108"/>
      <c r="F906" s="109"/>
      <c r="G906" s="110"/>
      <c r="H906" s="141"/>
      <c r="I906" s="109"/>
      <c r="J906" s="109"/>
      <c r="K906" s="144"/>
      <c r="L906" s="109"/>
      <c r="M906" s="144"/>
      <c r="N906" s="109"/>
      <c r="O906" s="114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</row>
    <row r="907" spans="1:38" s="116" customFormat="1" ht="42.75" customHeight="1">
      <c r="A907" s="107"/>
      <c r="B907" s="60"/>
      <c r="C907" s="60"/>
      <c r="D907" s="46"/>
      <c r="E907" s="108"/>
      <c r="F907" s="109"/>
      <c r="G907" s="110"/>
      <c r="H907" s="141"/>
      <c r="I907" s="109"/>
      <c r="J907" s="109"/>
      <c r="K907" s="144"/>
      <c r="L907" s="109"/>
      <c r="M907" s="144"/>
      <c r="N907" s="109"/>
      <c r="O907" s="114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</row>
    <row r="908" spans="1:38" s="116" customFormat="1" ht="42.75" customHeight="1">
      <c r="A908" s="107"/>
      <c r="B908" s="60"/>
      <c r="C908" s="60"/>
      <c r="D908" s="46"/>
      <c r="E908" s="108"/>
      <c r="F908" s="109"/>
      <c r="G908" s="110"/>
      <c r="H908" s="141"/>
      <c r="I908" s="109"/>
      <c r="J908" s="109"/>
      <c r="K908" s="144"/>
      <c r="L908" s="109"/>
      <c r="M908" s="144"/>
      <c r="N908" s="109"/>
      <c r="O908" s="114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</row>
    <row r="909" spans="1:38" s="116" customFormat="1" ht="42.75" customHeight="1">
      <c r="A909" s="107"/>
      <c r="B909" s="60"/>
      <c r="C909" s="60"/>
      <c r="D909" s="46"/>
      <c r="E909" s="108"/>
      <c r="F909" s="109"/>
      <c r="G909" s="110"/>
      <c r="H909" s="141"/>
      <c r="I909" s="109"/>
      <c r="J909" s="109"/>
      <c r="K909" s="144"/>
      <c r="L909" s="109"/>
      <c r="M909" s="144"/>
      <c r="N909" s="109"/>
      <c r="O909" s="114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</row>
    <row r="910" spans="1:38" s="116" customFormat="1" ht="42.75" customHeight="1">
      <c r="A910" s="107"/>
      <c r="B910" s="60"/>
      <c r="C910" s="60"/>
      <c r="D910" s="46"/>
      <c r="E910" s="108"/>
      <c r="F910" s="109"/>
      <c r="G910" s="110"/>
      <c r="H910" s="141"/>
      <c r="I910" s="109"/>
      <c r="J910" s="109"/>
      <c r="K910" s="144"/>
      <c r="L910" s="109"/>
      <c r="M910" s="144"/>
      <c r="N910" s="109"/>
      <c r="O910" s="114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</row>
    <row r="911" spans="1:38" s="116" customFormat="1" ht="42.75" customHeight="1">
      <c r="A911" s="107"/>
      <c r="B911" s="60"/>
      <c r="C911" s="155"/>
      <c r="D911" s="46"/>
      <c r="E911" s="108"/>
      <c r="F911" s="109"/>
      <c r="G911" s="110"/>
      <c r="H911" s="141"/>
      <c r="I911" s="109"/>
      <c r="J911" s="109"/>
      <c r="K911" s="144"/>
      <c r="L911" s="109"/>
      <c r="M911" s="144"/>
      <c r="N911" s="109"/>
      <c r="O911" s="129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</row>
    <row r="912" spans="1:38" s="116" customFormat="1" ht="42.75" customHeight="1">
      <c r="A912" s="107"/>
      <c r="B912" s="60"/>
      <c r="C912" s="60"/>
      <c r="D912" s="46"/>
      <c r="E912" s="108"/>
      <c r="F912" s="109"/>
      <c r="G912" s="110"/>
      <c r="H912" s="141"/>
      <c r="I912" s="109"/>
      <c r="J912" s="109"/>
      <c r="K912" s="144"/>
      <c r="L912" s="109"/>
      <c r="M912" s="144"/>
      <c r="N912" s="109"/>
      <c r="O912" s="114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</row>
    <row r="913" spans="1:38" s="116" customFormat="1" ht="42.75" customHeight="1">
      <c r="A913" s="107"/>
      <c r="B913" s="60"/>
      <c r="C913" s="60"/>
      <c r="D913" s="47"/>
      <c r="E913" s="108"/>
      <c r="F913" s="109"/>
      <c r="G913" s="110"/>
      <c r="H913" s="141"/>
      <c r="I913" s="109"/>
      <c r="J913" s="109"/>
      <c r="K913" s="144"/>
      <c r="L913" s="109"/>
      <c r="M913" s="144"/>
      <c r="N913" s="109"/>
      <c r="O913" s="114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</row>
    <row r="914" spans="1:38" s="116" customFormat="1" ht="42.75" customHeight="1">
      <c r="A914" s="107"/>
      <c r="B914" s="60"/>
      <c r="C914" s="60"/>
      <c r="D914" s="46"/>
      <c r="E914" s="108"/>
      <c r="F914" s="109"/>
      <c r="G914" s="110"/>
      <c r="H914" s="141"/>
      <c r="I914" s="109"/>
      <c r="J914" s="109"/>
      <c r="K914" s="144"/>
      <c r="L914" s="109"/>
      <c r="M914" s="144"/>
      <c r="N914" s="109"/>
      <c r="O914" s="114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</row>
    <row r="915" spans="1:38" s="116" customFormat="1" ht="42.75" customHeight="1">
      <c r="A915" s="107"/>
      <c r="B915" s="60"/>
      <c r="C915" s="60"/>
      <c r="D915" s="46"/>
      <c r="E915" s="108"/>
      <c r="F915" s="109"/>
      <c r="G915" s="110"/>
      <c r="H915" s="141"/>
      <c r="I915" s="109"/>
      <c r="J915" s="109"/>
      <c r="K915" s="144"/>
      <c r="L915" s="109"/>
      <c r="M915" s="144"/>
      <c r="N915" s="109"/>
      <c r="O915" s="114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</row>
    <row r="916" spans="1:38" s="116" customFormat="1" ht="42.75" customHeight="1">
      <c r="A916" s="107"/>
      <c r="B916" s="60"/>
      <c r="C916" s="60"/>
      <c r="D916" s="46"/>
      <c r="E916" s="108"/>
      <c r="F916" s="109"/>
      <c r="G916" s="110"/>
      <c r="H916" s="141"/>
      <c r="I916" s="109"/>
      <c r="J916" s="109"/>
      <c r="K916" s="144"/>
      <c r="L916" s="109"/>
      <c r="M916" s="144"/>
      <c r="N916" s="109"/>
      <c r="O916" s="114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</row>
    <row r="917" spans="1:38" s="116" customFormat="1" ht="42.75" customHeight="1">
      <c r="A917" s="107"/>
      <c r="B917" s="60"/>
      <c r="C917" s="60"/>
      <c r="D917" s="46"/>
      <c r="E917" s="108"/>
      <c r="F917" s="109"/>
      <c r="G917" s="110"/>
      <c r="H917" s="141"/>
      <c r="I917" s="109"/>
      <c r="J917" s="109"/>
      <c r="K917" s="144"/>
      <c r="L917" s="109"/>
      <c r="M917" s="144"/>
      <c r="N917" s="109"/>
      <c r="O917" s="114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</row>
    <row r="918" spans="1:38" s="116" customFormat="1" ht="42.75" customHeight="1">
      <c r="A918" s="107"/>
      <c r="B918" s="60"/>
      <c r="C918" s="60"/>
      <c r="D918" s="46"/>
      <c r="E918" s="108"/>
      <c r="F918" s="109"/>
      <c r="G918" s="110"/>
      <c r="H918" s="141"/>
      <c r="I918" s="109"/>
      <c r="J918" s="109"/>
      <c r="K918" s="144"/>
      <c r="L918" s="109"/>
      <c r="M918" s="144"/>
      <c r="N918" s="109"/>
      <c r="O918" s="114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</row>
    <row r="919" spans="1:38" s="116" customFormat="1" ht="42.75" customHeight="1">
      <c r="A919" s="107"/>
      <c r="B919" s="60"/>
      <c r="C919" s="60"/>
      <c r="D919" s="46"/>
      <c r="E919" s="108"/>
      <c r="F919" s="109"/>
      <c r="G919" s="110"/>
      <c r="H919" s="141"/>
      <c r="I919" s="109"/>
      <c r="J919" s="109"/>
      <c r="K919" s="144"/>
      <c r="L919" s="109"/>
      <c r="M919" s="144"/>
      <c r="N919" s="109"/>
      <c r="O919" s="114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</row>
    <row r="920" spans="1:38" s="116" customFormat="1" ht="42.75" customHeight="1">
      <c r="A920" s="107"/>
      <c r="B920" s="60"/>
      <c r="C920" s="60"/>
      <c r="D920" s="46"/>
      <c r="E920" s="108"/>
      <c r="F920" s="109"/>
      <c r="G920" s="110"/>
      <c r="H920" s="141"/>
      <c r="I920" s="109"/>
      <c r="J920" s="109"/>
      <c r="K920" s="144"/>
      <c r="L920" s="109"/>
      <c r="M920" s="144"/>
      <c r="N920" s="109"/>
      <c r="O920" s="114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</row>
    <row r="921" spans="1:38" s="116" customFormat="1" ht="42.75" customHeight="1">
      <c r="A921" s="107"/>
      <c r="B921" s="60"/>
      <c r="C921" s="60"/>
      <c r="D921" s="46"/>
      <c r="E921" s="108"/>
      <c r="F921" s="109"/>
      <c r="G921" s="110"/>
      <c r="H921" s="141"/>
      <c r="I921" s="109"/>
      <c r="J921" s="109"/>
      <c r="K921" s="144"/>
      <c r="L921" s="109"/>
      <c r="M921" s="144"/>
      <c r="N921" s="109"/>
      <c r="O921" s="114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</row>
    <row r="922" spans="1:38" s="116" customFormat="1" ht="42.75" customHeight="1">
      <c r="A922" s="107"/>
      <c r="B922" s="60"/>
      <c r="C922" s="60"/>
      <c r="D922" s="47"/>
      <c r="E922" s="108"/>
      <c r="F922" s="109"/>
      <c r="G922" s="110"/>
      <c r="H922" s="141"/>
      <c r="I922" s="109"/>
      <c r="J922" s="109"/>
      <c r="K922" s="144"/>
      <c r="L922" s="109"/>
      <c r="M922" s="144"/>
      <c r="N922" s="109"/>
      <c r="O922" s="114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</row>
    <row r="923" spans="1:38" s="116" customFormat="1" ht="42.75" customHeight="1">
      <c r="A923" s="107"/>
      <c r="B923" s="60"/>
      <c r="C923" s="60"/>
      <c r="D923" s="46"/>
      <c r="E923" s="108"/>
      <c r="F923" s="109"/>
      <c r="G923" s="110"/>
      <c r="H923" s="141"/>
      <c r="I923" s="109"/>
      <c r="J923" s="109"/>
      <c r="K923" s="144"/>
      <c r="L923" s="109"/>
      <c r="M923" s="144"/>
      <c r="N923" s="109"/>
      <c r="O923" s="114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</row>
    <row r="924" spans="1:38" s="116" customFormat="1" ht="42.75" customHeight="1">
      <c r="A924" s="107"/>
      <c r="B924" s="60"/>
      <c r="C924" s="60"/>
      <c r="D924" s="47"/>
      <c r="E924" s="108"/>
      <c r="F924" s="109"/>
      <c r="G924" s="110"/>
      <c r="H924" s="141"/>
      <c r="I924" s="109"/>
      <c r="J924" s="109"/>
      <c r="K924" s="144"/>
      <c r="L924" s="109"/>
      <c r="M924" s="144"/>
      <c r="N924" s="109"/>
      <c r="O924" s="114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</row>
    <row r="925" spans="1:38" s="116" customFormat="1" ht="42.75" customHeight="1">
      <c r="A925" s="107"/>
      <c r="B925" s="60"/>
      <c r="C925" s="60"/>
      <c r="D925" s="46"/>
      <c r="E925" s="108"/>
      <c r="F925" s="109"/>
      <c r="G925" s="110"/>
      <c r="H925" s="141"/>
      <c r="I925" s="109"/>
      <c r="J925" s="109"/>
      <c r="K925" s="144"/>
      <c r="L925" s="109"/>
      <c r="M925" s="144"/>
      <c r="N925" s="109"/>
      <c r="O925" s="114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</row>
    <row r="926" spans="1:38" s="116" customFormat="1" ht="42.75" customHeight="1">
      <c r="A926" s="107"/>
      <c r="B926" s="60"/>
      <c r="C926" s="60"/>
      <c r="D926" s="46"/>
      <c r="E926" s="108"/>
      <c r="F926" s="109"/>
      <c r="G926" s="110"/>
      <c r="H926" s="141"/>
      <c r="I926" s="109"/>
      <c r="J926" s="109"/>
      <c r="K926" s="144"/>
      <c r="L926" s="109"/>
      <c r="M926" s="144"/>
      <c r="N926" s="109"/>
      <c r="O926" s="114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</row>
    <row r="927" spans="1:38" s="116" customFormat="1" ht="42.75" customHeight="1">
      <c r="A927" s="107"/>
      <c r="B927" s="60"/>
      <c r="C927" s="60"/>
      <c r="D927" s="46"/>
      <c r="E927" s="108"/>
      <c r="F927" s="109"/>
      <c r="G927" s="110"/>
      <c r="H927" s="141"/>
      <c r="I927" s="109"/>
      <c r="J927" s="109"/>
      <c r="K927" s="144"/>
      <c r="L927" s="109"/>
      <c r="M927" s="144"/>
      <c r="N927" s="109"/>
      <c r="O927" s="114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</row>
    <row r="928" spans="1:38" s="116" customFormat="1" ht="42.75" customHeight="1">
      <c r="A928" s="107"/>
      <c r="B928" s="60"/>
      <c r="C928" s="60"/>
      <c r="D928" s="46"/>
      <c r="E928" s="108"/>
      <c r="F928" s="109"/>
      <c r="G928" s="110"/>
      <c r="H928" s="141"/>
      <c r="I928" s="109"/>
      <c r="J928" s="109"/>
      <c r="K928" s="144"/>
      <c r="L928" s="109"/>
      <c r="M928" s="144"/>
      <c r="N928" s="109"/>
      <c r="O928" s="114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</row>
    <row r="929" spans="1:38" s="116" customFormat="1" ht="42.75" customHeight="1">
      <c r="A929" s="107"/>
      <c r="B929" s="60"/>
      <c r="C929" s="60"/>
      <c r="D929" s="46"/>
      <c r="E929" s="108"/>
      <c r="F929" s="109"/>
      <c r="G929" s="110"/>
      <c r="H929" s="141"/>
      <c r="I929" s="109"/>
      <c r="J929" s="109"/>
      <c r="K929" s="144"/>
      <c r="L929" s="109"/>
      <c r="M929" s="144"/>
      <c r="N929" s="109"/>
      <c r="O929" s="114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</row>
    <row r="930" spans="1:38" s="116" customFormat="1" ht="42.75" customHeight="1">
      <c r="A930" s="107"/>
      <c r="B930" s="60"/>
      <c r="C930" s="60"/>
      <c r="D930" s="46"/>
      <c r="E930" s="108"/>
      <c r="F930" s="109"/>
      <c r="G930" s="110"/>
      <c r="H930" s="141"/>
      <c r="I930" s="109"/>
      <c r="J930" s="109"/>
      <c r="K930" s="144"/>
      <c r="L930" s="109"/>
      <c r="M930" s="144"/>
      <c r="N930" s="109"/>
      <c r="O930" s="114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</row>
    <row r="931" spans="1:38" s="116" customFormat="1" ht="42.75" customHeight="1">
      <c r="A931" s="107"/>
      <c r="B931" s="60"/>
      <c r="C931" s="60"/>
      <c r="D931" s="46"/>
      <c r="E931" s="108"/>
      <c r="F931" s="109"/>
      <c r="G931" s="110"/>
      <c r="H931" s="141"/>
      <c r="I931" s="109"/>
      <c r="J931" s="109"/>
      <c r="K931" s="144"/>
      <c r="L931" s="109"/>
      <c r="M931" s="144"/>
      <c r="N931" s="109"/>
      <c r="O931" s="114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</row>
    <row r="932" spans="1:38" s="116" customFormat="1" ht="42.75" customHeight="1">
      <c r="A932" s="107"/>
      <c r="B932" s="60"/>
      <c r="C932" s="60"/>
      <c r="D932" s="46"/>
      <c r="E932" s="108"/>
      <c r="F932" s="109"/>
      <c r="G932" s="110"/>
      <c r="H932" s="141"/>
      <c r="I932" s="109"/>
      <c r="J932" s="109"/>
      <c r="K932" s="144"/>
      <c r="L932" s="109"/>
      <c r="M932" s="144"/>
      <c r="N932" s="109"/>
      <c r="O932" s="114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</row>
    <row r="933" spans="1:38" s="116" customFormat="1" ht="42.75" customHeight="1">
      <c r="A933" s="107"/>
      <c r="B933" s="60"/>
      <c r="C933" s="60"/>
      <c r="D933" s="46"/>
      <c r="E933" s="108"/>
      <c r="F933" s="109"/>
      <c r="G933" s="110"/>
      <c r="H933" s="141"/>
      <c r="I933" s="109"/>
      <c r="J933" s="109"/>
      <c r="K933" s="144"/>
      <c r="L933" s="109"/>
      <c r="M933" s="144"/>
      <c r="N933" s="109"/>
      <c r="O933" s="114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</row>
    <row r="934" spans="1:38" s="116" customFormat="1" ht="42.75" customHeight="1">
      <c r="A934" s="107"/>
      <c r="B934" s="60"/>
      <c r="C934" s="60"/>
      <c r="D934" s="46"/>
      <c r="E934" s="108"/>
      <c r="F934" s="109"/>
      <c r="G934" s="110"/>
      <c r="H934" s="141"/>
      <c r="I934" s="109"/>
      <c r="J934" s="109"/>
      <c r="K934" s="144"/>
      <c r="L934" s="109"/>
      <c r="M934" s="144"/>
      <c r="N934" s="109"/>
      <c r="O934" s="114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</row>
    <row r="935" spans="1:38" s="116" customFormat="1" ht="42.75" customHeight="1">
      <c r="A935" s="107"/>
      <c r="B935" s="60"/>
      <c r="C935" s="60"/>
      <c r="D935" s="46"/>
      <c r="E935" s="108"/>
      <c r="F935" s="109"/>
      <c r="G935" s="110"/>
      <c r="H935" s="141"/>
      <c r="I935" s="109"/>
      <c r="J935" s="109"/>
      <c r="K935" s="144"/>
      <c r="L935" s="109"/>
      <c r="M935" s="144"/>
      <c r="N935" s="109"/>
      <c r="O935" s="114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</row>
    <row r="936" spans="1:38" s="116" customFormat="1" ht="42.75" customHeight="1">
      <c r="A936" s="107"/>
      <c r="B936" s="60"/>
      <c r="C936" s="60"/>
      <c r="D936" s="46"/>
      <c r="E936" s="108"/>
      <c r="F936" s="109"/>
      <c r="G936" s="110"/>
      <c r="H936" s="141"/>
      <c r="I936" s="109"/>
      <c r="J936" s="109"/>
      <c r="K936" s="144"/>
      <c r="L936" s="109"/>
      <c r="M936" s="144"/>
      <c r="N936" s="109"/>
      <c r="O936" s="114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</row>
    <row r="937" spans="1:38" s="116" customFormat="1" ht="42.75" customHeight="1">
      <c r="A937" s="107"/>
      <c r="B937" s="60"/>
      <c r="C937" s="60"/>
      <c r="D937" s="46"/>
      <c r="E937" s="108"/>
      <c r="F937" s="109"/>
      <c r="G937" s="110"/>
      <c r="H937" s="141"/>
      <c r="I937" s="109"/>
      <c r="J937" s="109"/>
      <c r="K937" s="144"/>
      <c r="L937" s="109"/>
      <c r="M937" s="144"/>
      <c r="N937" s="109"/>
      <c r="O937" s="114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</row>
    <row r="938" spans="1:38" s="116" customFormat="1" ht="42.75" customHeight="1">
      <c r="A938" s="107"/>
      <c r="B938" s="60"/>
      <c r="C938" s="60"/>
      <c r="D938" s="46"/>
      <c r="E938" s="108"/>
      <c r="F938" s="109"/>
      <c r="G938" s="110"/>
      <c r="H938" s="141"/>
      <c r="I938" s="109"/>
      <c r="J938" s="109"/>
      <c r="K938" s="144"/>
      <c r="L938" s="109"/>
      <c r="M938" s="144"/>
      <c r="N938" s="109"/>
      <c r="O938" s="114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</row>
    <row r="939" spans="1:38" s="116" customFormat="1" ht="42.75" customHeight="1">
      <c r="A939" s="107"/>
      <c r="B939" s="60"/>
      <c r="C939" s="60"/>
      <c r="D939" s="46"/>
      <c r="E939" s="108"/>
      <c r="F939" s="109"/>
      <c r="G939" s="110"/>
      <c r="H939" s="141"/>
      <c r="I939" s="109"/>
      <c r="J939" s="109"/>
      <c r="K939" s="144"/>
      <c r="L939" s="109"/>
      <c r="M939" s="144"/>
      <c r="N939" s="109"/>
      <c r="O939" s="114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</row>
    <row r="940" spans="1:38" s="116" customFormat="1" ht="42.75" customHeight="1">
      <c r="A940" s="107"/>
      <c r="B940" s="60"/>
      <c r="C940" s="60"/>
      <c r="D940" s="46"/>
      <c r="E940" s="108"/>
      <c r="F940" s="109"/>
      <c r="G940" s="110"/>
      <c r="H940" s="141"/>
      <c r="I940" s="109"/>
      <c r="J940" s="109"/>
      <c r="K940" s="144"/>
      <c r="L940" s="109"/>
      <c r="M940" s="144"/>
      <c r="N940" s="109"/>
      <c r="O940" s="114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</row>
    <row r="941" spans="1:38" s="116" customFormat="1" ht="42.75" customHeight="1">
      <c r="A941" s="107"/>
      <c r="B941" s="60"/>
      <c r="C941" s="60"/>
      <c r="D941" s="47"/>
      <c r="E941" s="108"/>
      <c r="F941" s="109"/>
      <c r="G941" s="110"/>
      <c r="H941" s="141"/>
      <c r="I941" s="109"/>
      <c r="J941" s="109"/>
      <c r="K941" s="144"/>
      <c r="L941" s="109"/>
      <c r="M941" s="144"/>
      <c r="N941" s="109"/>
      <c r="O941" s="114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</row>
    <row r="942" spans="1:38" s="116" customFormat="1" ht="42.75" customHeight="1">
      <c r="A942" s="107"/>
      <c r="B942" s="60"/>
      <c r="C942" s="60"/>
      <c r="D942" s="46"/>
      <c r="E942" s="108"/>
      <c r="F942" s="109"/>
      <c r="G942" s="110"/>
      <c r="H942" s="141"/>
      <c r="I942" s="109"/>
      <c r="J942" s="109"/>
      <c r="K942" s="144"/>
      <c r="L942" s="109"/>
      <c r="M942" s="144"/>
      <c r="N942" s="109"/>
      <c r="O942" s="114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</row>
    <row r="943" spans="1:38" s="116" customFormat="1" ht="42.75" customHeight="1">
      <c r="A943" s="107"/>
      <c r="B943" s="60"/>
      <c r="C943" s="60"/>
      <c r="D943" s="46"/>
      <c r="E943" s="108"/>
      <c r="F943" s="109"/>
      <c r="G943" s="110"/>
      <c r="H943" s="141"/>
      <c r="I943" s="109"/>
      <c r="J943" s="109"/>
      <c r="K943" s="144"/>
      <c r="L943" s="109"/>
      <c r="M943" s="144"/>
      <c r="N943" s="109"/>
      <c r="O943" s="114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</row>
    <row r="944" spans="1:38" s="116" customFormat="1" ht="42.75" customHeight="1">
      <c r="A944" s="107"/>
      <c r="B944" s="60"/>
      <c r="C944" s="60"/>
      <c r="D944" s="46"/>
      <c r="E944" s="108"/>
      <c r="F944" s="109"/>
      <c r="G944" s="110"/>
      <c r="H944" s="141"/>
      <c r="I944" s="109"/>
      <c r="J944" s="109"/>
      <c r="K944" s="144"/>
      <c r="L944" s="109"/>
      <c r="M944" s="144"/>
      <c r="N944" s="109"/>
      <c r="O944" s="114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</row>
    <row r="945" spans="1:38" s="116" customFormat="1" ht="42.75" customHeight="1">
      <c r="A945" s="107"/>
      <c r="B945" s="60"/>
      <c r="C945" s="60"/>
      <c r="D945" s="46"/>
      <c r="E945" s="108"/>
      <c r="F945" s="109"/>
      <c r="G945" s="110"/>
      <c r="H945" s="141"/>
      <c r="I945" s="109"/>
      <c r="J945" s="109"/>
      <c r="K945" s="144"/>
      <c r="L945" s="109"/>
      <c r="M945" s="144"/>
      <c r="N945" s="109"/>
      <c r="O945" s="114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</row>
    <row r="946" spans="1:38" s="116" customFormat="1" ht="42.75" customHeight="1">
      <c r="A946" s="107"/>
      <c r="B946" s="60"/>
      <c r="C946" s="60"/>
      <c r="D946" s="46"/>
      <c r="E946" s="108"/>
      <c r="F946" s="109"/>
      <c r="G946" s="110"/>
      <c r="H946" s="141"/>
      <c r="I946" s="109"/>
      <c r="J946" s="109"/>
      <c r="K946" s="144"/>
      <c r="L946" s="109"/>
      <c r="M946" s="144"/>
      <c r="N946" s="109"/>
      <c r="O946" s="114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</row>
    <row r="947" spans="1:38" s="116" customFormat="1" ht="42.75" customHeight="1">
      <c r="A947" s="107"/>
      <c r="B947" s="60"/>
      <c r="C947" s="60"/>
      <c r="D947" s="46"/>
      <c r="E947" s="108"/>
      <c r="F947" s="109"/>
      <c r="G947" s="110"/>
      <c r="H947" s="141"/>
      <c r="I947" s="109"/>
      <c r="J947" s="109"/>
      <c r="K947" s="144"/>
      <c r="L947" s="109"/>
      <c r="M947" s="144"/>
      <c r="N947" s="109"/>
      <c r="O947" s="114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</row>
    <row r="948" spans="1:38" s="116" customFormat="1" ht="42.75" customHeight="1">
      <c r="A948" s="107"/>
      <c r="B948" s="60"/>
      <c r="C948" s="60"/>
      <c r="D948" s="46"/>
      <c r="E948" s="108"/>
      <c r="F948" s="109"/>
      <c r="G948" s="110"/>
      <c r="H948" s="141"/>
      <c r="I948" s="109"/>
      <c r="J948" s="109"/>
      <c r="K948" s="144"/>
      <c r="L948" s="109"/>
      <c r="M948" s="144"/>
      <c r="N948" s="109"/>
      <c r="O948" s="114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</row>
    <row r="949" spans="1:38" s="116" customFormat="1" ht="42.75" customHeight="1">
      <c r="A949" s="107"/>
      <c r="B949" s="60"/>
      <c r="C949" s="60"/>
      <c r="D949" s="47"/>
      <c r="E949" s="108"/>
      <c r="F949" s="109"/>
      <c r="G949" s="110"/>
      <c r="H949" s="141"/>
      <c r="I949" s="109"/>
      <c r="J949" s="109"/>
      <c r="K949" s="144"/>
      <c r="L949" s="109"/>
      <c r="M949" s="144"/>
      <c r="N949" s="109"/>
      <c r="O949" s="114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</row>
    <row r="950" spans="1:38" s="116" customFormat="1" ht="42.75" customHeight="1">
      <c r="A950" s="107"/>
      <c r="B950" s="60"/>
      <c r="C950" s="60"/>
      <c r="D950" s="46"/>
      <c r="E950" s="108"/>
      <c r="F950" s="109"/>
      <c r="G950" s="110"/>
      <c r="H950" s="141"/>
      <c r="I950" s="109"/>
      <c r="J950" s="109"/>
      <c r="K950" s="144"/>
      <c r="L950" s="109"/>
      <c r="M950" s="144"/>
      <c r="N950" s="109"/>
      <c r="O950" s="114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</row>
    <row r="951" spans="1:38" s="116" customFormat="1" ht="42.75" customHeight="1">
      <c r="A951" s="107"/>
      <c r="B951" s="60"/>
      <c r="C951" s="60"/>
      <c r="D951" s="46"/>
      <c r="E951" s="108"/>
      <c r="F951" s="109"/>
      <c r="G951" s="110"/>
      <c r="H951" s="141"/>
      <c r="I951" s="109"/>
      <c r="J951" s="109"/>
      <c r="K951" s="144"/>
      <c r="L951" s="109"/>
      <c r="M951" s="144"/>
      <c r="N951" s="109"/>
      <c r="O951" s="114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</row>
    <row r="952" spans="1:38" s="116" customFormat="1" ht="42.75" customHeight="1">
      <c r="A952" s="107"/>
      <c r="B952" s="60"/>
      <c r="C952" s="60"/>
      <c r="D952" s="46"/>
      <c r="E952" s="108"/>
      <c r="F952" s="109"/>
      <c r="G952" s="110"/>
      <c r="H952" s="141"/>
      <c r="I952" s="109"/>
      <c r="J952" s="109"/>
      <c r="K952" s="144"/>
      <c r="L952" s="109"/>
      <c r="M952" s="144"/>
      <c r="N952" s="109"/>
      <c r="O952" s="114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</row>
    <row r="953" spans="1:38" s="116" customFormat="1" ht="42.75" customHeight="1">
      <c r="A953" s="107"/>
      <c r="B953" s="60"/>
      <c r="C953" s="60"/>
      <c r="D953" s="46"/>
      <c r="E953" s="108"/>
      <c r="F953" s="109"/>
      <c r="G953" s="110"/>
      <c r="H953" s="141"/>
      <c r="I953" s="109"/>
      <c r="J953" s="109"/>
      <c r="K953" s="144"/>
      <c r="L953" s="109"/>
      <c r="M953" s="144"/>
      <c r="N953" s="109"/>
      <c r="O953" s="114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</row>
    <row r="954" spans="1:38" s="116" customFormat="1" ht="42.75" customHeight="1">
      <c r="A954" s="107"/>
      <c r="B954" s="60"/>
      <c r="C954" s="60"/>
      <c r="D954" s="46"/>
      <c r="E954" s="108"/>
      <c r="F954" s="109"/>
      <c r="G954" s="110"/>
      <c r="H954" s="141"/>
      <c r="I954" s="109"/>
      <c r="J954" s="109"/>
      <c r="K954" s="144"/>
      <c r="L954" s="109"/>
      <c r="M954" s="144"/>
      <c r="N954" s="109"/>
      <c r="O954" s="114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</row>
    <row r="955" spans="1:38" s="116" customFormat="1" ht="42.75" customHeight="1">
      <c r="A955" s="107"/>
      <c r="B955" s="60"/>
      <c r="C955" s="60"/>
      <c r="D955" s="46"/>
      <c r="E955" s="108"/>
      <c r="F955" s="109"/>
      <c r="G955" s="110"/>
      <c r="H955" s="141"/>
      <c r="I955" s="109"/>
      <c r="J955" s="109"/>
      <c r="K955" s="144"/>
      <c r="L955" s="109"/>
      <c r="M955" s="144"/>
      <c r="N955" s="109"/>
      <c r="O955" s="114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</row>
    <row r="956" spans="1:38" s="116" customFormat="1" ht="42.75" customHeight="1">
      <c r="A956" s="107"/>
      <c r="B956" s="60"/>
      <c r="C956" s="60"/>
      <c r="D956" s="46"/>
      <c r="E956" s="108"/>
      <c r="F956" s="109"/>
      <c r="G956" s="110"/>
      <c r="H956" s="141"/>
      <c r="I956" s="109"/>
      <c r="J956" s="109"/>
      <c r="K956" s="144"/>
      <c r="L956" s="109"/>
      <c r="M956" s="144"/>
      <c r="N956" s="109"/>
      <c r="O956" s="114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</row>
    <row r="957" spans="1:38" s="116" customFormat="1" ht="42.75" customHeight="1">
      <c r="A957" s="107"/>
      <c r="B957" s="60"/>
      <c r="C957" s="60"/>
      <c r="D957" s="46"/>
      <c r="E957" s="108"/>
      <c r="F957" s="109"/>
      <c r="G957" s="110"/>
      <c r="H957" s="141"/>
      <c r="I957" s="109"/>
      <c r="J957" s="109"/>
      <c r="K957" s="144"/>
      <c r="L957" s="109"/>
      <c r="M957" s="144"/>
      <c r="N957" s="109"/>
      <c r="O957" s="114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</row>
    <row r="958" spans="1:38" s="116" customFormat="1" ht="42.75" customHeight="1">
      <c r="A958" s="107"/>
      <c r="B958" s="60"/>
      <c r="C958" s="60"/>
      <c r="D958" s="46"/>
      <c r="E958" s="108"/>
      <c r="F958" s="109"/>
      <c r="G958" s="110"/>
      <c r="H958" s="141"/>
      <c r="I958" s="109"/>
      <c r="J958" s="109"/>
      <c r="K958" s="144"/>
      <c r="L958" s="109"/>
      <c r="M958" s="144"/>
      <c r="N958" s="109"/>
      <c r="O958" s="114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</row>
    <row r="959" spans="1:38" s="116" customFormat="1" ht="42.75" customHeight="1">
      <c r="A959" s="107"/>
      <c r="B959" s="60"/>
      <c r="C959" s="60"/>
      <c r="D959" s="46"/>
      <c r="E959" s="108"/>
      <c r="F959" s="109"/>
      <c r="G959" s="110"/>
      <c r="H959" s="141"/>
      <c r="I959" s="109"/>
      <c r="J959" s="109"/>
      <c r="K959" s="144"/>
      <c r="L959" s="109"/>
      <c r="M959" s="144"/>
      <c r="N959" s="109"/>
      <c r="O959" s="114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</row>
    <row r="960" spans="1:38" s="116" customFormat="1" ht="42.75" customHeight="1">
      <c r="A960" s="107"/>
      <c r="B960" s="60"/>
      <c r="C960" s="60"/>
      <c r="D960" s="46"/>
      <c r="E960" s="108"/>
      <c r="F960" s="109"/>
      <c r="G960" s="110"/>
      <c r="H960" s="141"/>
      <c r="I960" s="109"/>
      <c r="J960" s="109"/>
      <c r="K960" s="144"/>
      <c r="L960" s="109"/>
      <c r="M960" s="144"/>
      <c r="N960" s="109"/>
      <c r="O960" s="114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</row>
    <row r="961" spans="1:38" s="116" customFormat="1" ht="42.75" customHeight="1">
      <c r="A961" s="107"/>
      <c r="B961" s="60"/>
      <c r="C961" s="60"/>
      <c r="D961" s="46"/>
      <c r="E961" s="108"/>
      <c r="F961" s="109"/>
      <c r="G961" s="110"/>
      <c r="H961" s="141"/>
      <c r="I961" s="109"/>
      <c r="J961" s="109"/>
      <c r="K961" s="144"/>
      <c r="L961" s="109"/>
      <c r="M961" s="144"/>
      <c r="N961" s="109"/>
      <c r="O961" s="114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</row>
    <row r="962" spans="1:38" s="116" customFormat="1" ht="42.75" customHeight="1">
      <c r="A962" s="107"/>
      <c r="B962" s="60"/>
      <c r="C962" s="60"/>
      <c r="D962" s="46"/>
      <c r="E962" s="108"/>
      <c r="F962" s="109"/>
      <c r="G962" s="110"/>
      <c r="H962" s="141"/>
      <c r="I962" s="109"/>
      <c r="J962" s="109"/>
      <c r="K962" s="144"/>
      <c r="L962" s="109"/>
      <c r="M962" s="144"/>
      <c r="N962" s="109"/>
      <c r="O962" s="114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</row>
    <row r="963" spans="1:38" s="116" customFormat="1" ht="42.75" customHeight="1">
      <c r="A963" s="107"/>
      <c r="B963" s="60"/>
      <c r="C963" s="60"/>
      <c r="D963" s="46"/>
      <c r="E963" s="108"/>
      <c r="F963" s="109"/>
      <c r="G963" s="110"/>
      <c r="H963" s="141"/>
      <c r="I963" s="109"/>
      <c r="J963" s="109"/>
      <c r="K963" s="144"/>
      <c r="L963" s="109"/>
      <c r="M963" s="144"/>
      <c r="N963" s="109"/>
      <c r="O963" s="114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</row>
    <row r="964" spans="1:38" s="116" customFormat="1" ht="42.75" customHeight="1">
      <c r="A964" s="107"/>
      <c r="B964" s="60"/>
      <c r="C964" s="60"/>
      <c r="D964" s="46"/>
      <c r="E964" s="108"/>
      <c r="F964" s="109"/>
      <c r="G964" s="110"/>
      <c r="H964" s="141"/>
      <c r="I964" s="109"/>
      <c r="J964" s="109"/>
      <c r="K964" s="144"/>
      <c r="L964" s="109"/>
      <c r="M964" s="144"/>
      <c r="N964" s="109"/>
      <c r="O964" s="114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</row>
    <row r="965" spans="1:38" s="116" customFormat="1" ht="42.75" customHeight="1">
      <c r="A965" s="107"/>
      <c r="B965" s="60"/>
      <c r="C965" s="60"/>
      <c r="D965" s="46"/>
      <c r="E965" s="108"/>
      <c r="F965" s="109"/>
      <c r="G965" s="110"/>
      <c r="H965" s="141"/>
      <c r="I965" s="109"/>
      <c r="J965" s="109"/>
      <c r="K965" s="144"/>
      <c r="L965" s="109"/>
      <c r="M965" s="144"/>
      <c r="N965" s="109"/>
      <c r="O965" s="114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</row>
    <row r="966" spans="1:38" s="116" customFormat="1" ht="42.75" customHeight="1">
      <c r="A966" s="107"/>
      <c r="B966" s="60"/>
      <c r="C966" s="60"/>
      <c r="D966" s="47"/>
      <c r="E966" s="108"/>
      <c r="F966" s="109"/>
      <c r="G966" s="110"/>
      <c r="H966" s="141"/>
      <c r="I966" s="109"/>
      <c r="J966" s="109"/>
      <c r="K966" s="144"/>
      <c r="L966" s="109"/>
      <c r="M966" s="144"/>
      <c r="N966" s="109"/>
      <c r="O966" s="114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</row>
    <row r="967" spans="1:38" s="116" customFormat="1" ht="42.75" customHeight="1">
      <c r="A967" s="107"/>
      <c r="B967" s="60"/>
      <c r="C967" s="60"/>
      <c r="D967" s="46"/>
      <c r="E967" s="108"/>
      <c r="F967" s="109"/>
      <c r="G967" s="110"/>
      <c r="H967" s="141"/>
      <c r="I967" s="109"/>
      <c r="J967" s="109"/>
      <c r="K967" s="144"/>
      <c r="L967" s="109"/>
      <c r="M967" s="144"/>
      <c r="N967" s="109"/>
      <c r="O967" s="114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</row>
    <row r="968" spans="1:38" s="116" customFormat="1" ht="42.75" customHeight="1">
      <c r="A968" s="107"/>
      <c r="B968" s="60"/>
      <c r="C968" s="60"/>
      <c r="D968" s="46"/>
      <c r="E968" s="108"/>
      <c r="F968" s="109"/>
      <c r="G968" s="110"/>
      <c r="H968" s="141"/>
      <c r="I968" s="109"/>
      <c r="J968" s="109"/>
      <c r="K968" s="144"/>
      <c r="L968" s="109"/>
      <c r="M968" s="144"/>
      <c r="N968" s="109"/>
      <c r="O968" s="114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</row>
    <row r="969" spans="1:38" s="116" customFormat="1" ht="42.75" customHeight="1">
      <c r="A969" s="107"/>
      <c r="B969" s="60"/>
      <c r="C969" s="60"/>
      <c r="D969" s="46"/>
      <c r="E969" s="108"/>
      <c r="F969" s="109"/>
      <c r="G969" s="110"/>
      <c r="H969" s="141"/>
      <c r="I969" s="109"/>
      <c r="J969" s="109"/>
      <c r="K969" s="144"/>
      <c r="L969" s="109"/>
      <c r="M969" s="144"/>
      <c r="N969" s="109"/>
      <c r="O969" s="114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</row>
    <row r="970" spans="1:38" s="116" customFormat="1" ht="42.75" customHeight="1">
      <c r="A970" s="107"/>
      <c r="B970" s="60"/>
      <c r="C970" s="60"/>
      <c r="D970" s="46"/>
      <c r="E970" s="108"/>
      <c r="F970" s="109"/>
      <c r="G970" s="110"/>
      <c r="H970" s="141"/>
      <c r="I970" s="109"/>
      <c r="J970" s="109"/>
      <c r="K970" s="144"/>
      <c r="L970" s="109"/>
      <c r="M970" s="144"/>
      <c r="N970" s="109"/>
      <c r="O970" s="114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</row>
    <row r="971" spans="1:38" s="116" customFormat="1" ht="42.75" customHeight="1">
      <c r="A971" s="107"/>
      <c r="B971" s="60"/>
      <c r="C971" s="60"/>
      <c r="D971" s="46"/>
      <c r="E971" s="108"/>
      <c r="F971" s="109"/>
      <c r="G971" s="110"/>
      <c r="H971" s="141"/>
      <c r="I971" s="109"/>
      <c r="J971" s="109"/>
      <c r="K971" s="144"/>
      <c r="L971" s="109"/>
      <c r="M971" s="144"/>
      <c r="N971" s="109"/>
      <c r="O971" s="114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</row>
    <row r="972" spans="1:38" s="116" customFormat="1" ht="42.75" customHeight="1">
      <c r="A972" s="107"/>
      <c r="B972" s="60"/>
      <c r="C972" s="60"/>
      <c r="D972" s="46"/>
      <c r="E972" s="108"/>
      <c r="F972" s="109"/>
      <c r="G972" s="110"/>
      <c r="H972" s="141"/>
      <c r="I972" s="109"/>
      <c r="J972" s="109"/>
      <c r="K972" s="144"/>
      <c r="L972" s="109"/>
      <c r="M972" s="144"/>
      <c r="N972" s="109"/>
      <c r="O972" s="114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</row>
    <row r="973" spans="1:38" s="116" customFormat="1" ht="42.75" customHeight="1">
      <c r="A973" s="107"/>
      <c r="B973" s="60"/>
      <c r="C973" s="60"/>
      <c r="D973" s="46"/>
      <c r="E973" s="108"/>
      <c r="F973" s="109"/>
      <c r="G973" s="110"/>
      <c r="H973" s="141"/>
      <c r="I973" s="109"/>
      <c r="J973" s="109"/>
      <c r="K973" s="144"/>
      <c r="L973" s="109"/>
      <c r="M973" s="144"/>
      <c r="N973" s="109"/>
      <c r="O973" s="114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</row>
    <row r="974" spans="1:38" s="116" customFormat="1" ht="42.75" customHeight="1">
      <c r="A974" s="107"/>
      <c r="B974" s="60"/>
      <c r="C974" s="60"/>
      <c r="D974" s="46"/>
      <c r="E974" s="108"/>
      <c r="F974" s="109"/>
      <c r="G974" s="110"/>
      <c r="H974" s="141"/>
      <c r="I974" s="109"/>
      <c r="J974" s="109"/>
      <c r="K974" s="144"/>
      <c r="L974" s="109"/>
      <c r="M974" s="144"/>
      <c r="N974" s="109"/>
      <c r="O974" s="114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</row>
    <row r="975" spans="1:38" s="116" customFormat="1" ht="42.75" customHeight="1">
      <c r="A975" s="107"/>
      <c r="B975" s="60"/>
      <c r="C975" s="60"/>
      <c r="D975" s="46"/>
      <c r="E975" s="108"/>
      <c r="F975" s="109"/>
      <c r="G975" s="110"/>
      <c r="H975" s="141"/>
      <c r="I975" s="109"/>
      <c r="J975" s="109"/>
      <c r="K975" s="144"/>
      <c r="L975" s="109"/>
      <c r="M975" s="144"/>
      <c r="N975" s="109"/>
      <c r="O975" s="114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</row>
    <row r="976" spans="1:38" s="116" customFormat="1" ht="42.75" customHeight="1">
      <c r="A976" s="107"/>
      <c r="B976" s="60"/>
      <c r="C976" s="60"/>
      <c r="D976" s="46"/>
      <c r="E976" s="108"/>
      <c r="F976" s="109"/>
      <c r="G976" s="110"/>
      <c r="H976" s="141"/>
      <c r="I976" s="109"/>
      <c r="J976" s="109"/>
      <c r="K976" s="144"/>
      <c r="L976" s="109"/>
      <c r="M976" s="144"/>
      <c r="N976" s="109"/>
      <c r="O976" s="114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</row>
    <row r="977" spans="1:38" s="116" customFormat="1" ht="42.75" customHeight="1">
      <c r="A977" s="107"/>
      <c r="B977" s="60"/>
      <c r="C977" s="60"/>
      <c r="D977" s="46"/>
      <c r="E977" s="108"/>
      <c r="F977" s="109"/>
      <c r="G977" s="110"/>
      <c r="H977" s="141"/>
      <c r="I977" s="109"/>
      <c r="J977" s="109"/>
      <c r="K977" s="144"/>
      <c r="L977" s="109"/>
      <c r="M977" s="144"/>
      <c r="N977" s="109"/>
      <c r="O977" s="114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</row>
    <row r="978" spans="1:38" s="116" customFormat="1" ht="42.75" customHeight="1">
      <c r="A978" s="107"/>
      <c r="B978" s="60"/>
      <c r="C978" s="60"/>
      <c r="D978" s="46"/>
      <c r="E978" s="108"/>
      <c r="F978" s="109"/>
      <c r="G978" s="110"/>
      <c r="H978" s="141"/>
      <c r="I978" s="109"/>
      <c r="J978" s="109"/>
      <c r="K978" s="144"/>
      <c r="L978" s="109"/>
      <c r="M978" s="144"/>
      <c r="N978" s="109"/>
      <c r="O978" s="114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</row>
    <row r="979" spans="1:38" s="116" customFormat="1" ht="42.75" customHeight="1">
      <c r="A979" s="107"/>
      <c r="B979" s="60"/>
      <c r="C979" s="60"/>
      <c r="D979" s="46"/>
      <c r="E979" s="108"/>
      <c r="F979" s="109"/>
      <c r="G979" s="110"/>
      <c r="H979" s="141"/>
      <c r="I979" s="109"/>
      <c r="J979" s="109"/>
      <c r="K979" s="144"/>
      <c r="L979" s="109"/>
      <c r="M979" s="144"/>
      <c r="N979" s="109"/>
      <c r="O979" s="114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</row>
    <row r="980" spans="1:38" s="116" customFormat="1" ht="42.75" customHeight="1">
      <c r="A980" s="107"/>
      <c r="B980" s="60"/>
      <c r="C980" s="60"/>
      <c r="D980" s="46"/>
      <c r="E980" s="108"/>
      <c r="F980" s="109"/>
      <c r="G980" s="110"/>
      <c r="H980" s="141"/>
      <c r="I980" s="109"/>
      <c r="J980" s="109"/>
      <c r="K980" s="144"/>
      <c r="L980" s="109"/>
      <c r="M980" s="144"/>
      <c r="N980" s="109"/>
      <c r="O980" s="114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</row>
    <row r="981" spans="1:38" s="116" customFormat="1" ht="42.75" customHeight="1">
      <c r="A981" s="107"/>
      <c r="B981" s="60"/>
      <c r="C981" s="60"/>
      <c r="D981" s="46"/>
      <c r="E981" s="108"/>
      <c r="F981" s="109"/>
      <c r="G981" s="110"/>
      <c r="H981" s="141"/>
      <c r="I981" s="109"/>
      <c r="J981" s="109"/>
      <c r="K981" s="144"/>
      <c r="L981" s="109"/>
      <c r="M981" s="144"/>
      <c r="N981" s="109"/>
      <c r="O981" s="114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</row>
    <row r="982" spans="1:38" s="116" customFormat="1" ht="42.75" customHeight="1">
      <c r="A982" s="107"/>
      <c r="B982" s="60"/>
      <c r="C982" s="60"/>
      <c r="D982" s="46"/>
      <c r="E982" s="108"/>
      <c r="F982" s="109"/>
      <c r="G982" s="110"/>
      <c r="H982" s="141"/>
      <c r="I982" s="109"/>
      <c r="J982" s="109"/>
      <c r="K982" s="144"/>
      <c r="L982" s="109"/>
      <c r="M982" s="144"/>
      <c r="N982" s="109"/>
      <c r="O982" s="114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</row>
    <row r="983" spans="1:38" s="116" customFormat="1" ht="42.75" customHeight="1">
      <c r="A983" s="107"/>
      <c r="B983" s="60"/>
      <c r="C983" s="60"/>
      <c r="D983" s="46"/>
      <c r="E983" s="108"/>
      <c r="F983" s="109"/>
      <c r="G983" s="110"/>
      <c r="H983" s="141"/>
      <c r="I983" s="109"/>
      <c r="J983" s="109"/>
      <c r="K983" s="144"/>
      <c r="L983" s="109"/>
      <c r="M983" s="144"/>
      <c r="N983" s="109"/>
      <c r="O983" s="114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</row>
    <row r="984" spans="1:38" s="116" customFormat="1" ht="42.75" customHeight="1">
      <c r="A984" s="107"/>
      <c r="B984" s="60"/>
      <c r="C984" s="60"/>
      <c r="D984" s="46"/>
      <c r="E984" s="108"/>
      <c r="F984" s="109"/>
      <c r="G984" s="110"/>
      <c r="H984" s="141"/>
      <c r="I984" s="109"/>
      <c r="J984" s="109"/>
      <c r="K984" s="144"/>
      <c r="L984" s="109"/>
      <c r="M984" s="144"/>
      <c r="N984" s="109"/>
      <c r="O984" s="114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</row>
    <row r="985" spans="1:38" s="116" customFormat="1" ht="42.75" customHeight="1">
      <c r="A985" s="107"/>
      <c r="B985" s="60"/>
      <c r="C985" s="60"/>
      <c r="D985" s="47"/>
      <c r="E985" s="108"/>
      <c r="F985" s="109"/>
      <c r="G985" s="110"/>
      <c r="H985" s="141"/>
      <c r="I985" s="109"/>
      <c r="J985" s="109"/>
      <c r="K985" s="144"/>
      <c r="L985" s="109"/>
      <c r="M985" s="144"/>
      <c r="N985" s="109"/>
      <c r="O985" s="114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</row>
    <row r="986" spans="1:38" s="116" customFormat="1" ht="42.75" customHeight="1">
      <c r="A986" s="107"/>
      <c r="B986" s="60"/>
      <c r="C986" s="60"/>
      <c r="D986" s="46"/>
      <c r="E986" s="108"/>
      <c r="F986" s="162"/>
      <c r="G986" s="110"/>
      <c r="H986" s="141"/>
      <c r="I986" s="109"/>
      <c r="J986" s="109"/>
      <c r="K986" s="144"/>
      <c r="L986" s="109"/>
      <c r="M986" s="144"/>
      <c r="N986" s="109"/>
      <c r="O986" s="114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</row>
    <row r="987" spans="1:38" s="116" customFormat="1" ht="42.75" customHeight="1">
      <c r="A987" s="107"/>
      <c r="B987" s="60"/>
      <c r="C987" s="60"/>
      <c r="D987" s="46"/>
      <c r="E987" s="108"/>
      <c r="F987" s="109"/>
      <c r="G987" s="110"/>
      <c r="H987" s="141"/>
      <c r="I987" s="109"/>
      <c r="J987" s="109"/>
      <c r="K987" s="144"/>
      <c r="L987" s="109"/>
      <c r="M987" s="144"/>
      <c r="N987" s="109"/>
      <c r="O987" s="114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</row>
    <row r="988" spans="1:38" s="116" customFormat="1" ht="42.75" customHeight="1">
      <c r="A988" s="107"/>
      <c r="B988" s="60"/>
      <c r="C988" s="60"/>
      <c r="D988" s="46"/>
      <c r="E988" s="108"/>
      <c r="F988" s="109"/>
      <c r="G988" s="110"/>
      <c r="H988" s="141"/>
      <c r="I988" s="109"/>
      <c r="J988" s="109"/>
      <c r="K988" s="144"/>
      <c r="L988" s="109"/>
      <c r="M988" s="144"/>
      <c r="N988" s="109"/>
      <c r="O988" s="114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</row>
    <row r="989" spans="1:38" s="116" customFormat="1" ht="42.75" customHeight="1">
      <c r="A989" s="107"/>
      <c r="B989" s="60"/>
      <c r="C989" s="60"/>
      <c r="D989" s="46"/>
      <c r="E989" s="108"/>
      <c r="F989" s="109"/>
      <c r="G989" s="110"/>
      <c r="H989" s="141"/>
      <c r="I989" s="109"/>
      <c r="J989" s="109"/>
      <c r="K989" s="144"/>
      <c r="L989" s="109"/>
      <c r="M989" s="144"/>
      <c r="N989" s="109"/>
      <c r="O989" s="114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</row>
    <row r="990" spans="1:38" s="116" customFormat="1" ht="42.75" customHeight="1">
      <c r="A990" s="107"/>
      <c r="B990" s="60"/>
      <c r="C990" s="60"/>
      <c r="D990" s="46"/>
      <c r="E990" s="108"/>
      <c r="F990" s="109"/>
      <c r="G990" s="110"/>
      <c r="H990" s="141"/>
      <c r="I990" s="109"/>
      <c r="J990" s="109"/>
      <c r="K990" s="144"/>
      <c r="L990" s="109"/>
      <c r="M990" s="144"/>
      <c r="N990" s="109"/>
      <c r="O990" s="114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</row>
    <row r="991" spans="1:38" s="116" customFormat="1" ht="42.75" customHeight="1">
      <c r="A991" s="107"/>
      <c r="B991" s="60"/>
      <c r="C991" s="60"/>
      <c r="D991" s="46"/>
      <c r="E991" s="108"/>
      <c r="F991" s="109"/>
      <c r="G991" s="110"/>
      <c r="H991" s="141"/>
      <c r="I991" s="109"/>
      <c r="J991" s="109"/>
      <c r="K991" s="144"/>
      <c r="L991" s="109"/>
      <c r="M991" s="144"/>
      <c r="N991" s="109"/>
      <c r="O991" s="114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</row>
    <row r="992" spans="1:38" s="116" customFormat="1" ht="42.75" customHeight="1">
      <c r="A992" s="107"/>
      <c r="B992" s="60"/>
      <c r="C992" s="60"/>
      <c r="D992" s="46"/>
      <c r="E992" s="108"/>
      <c r="F992" s="109"/>
      <c r="G992" s="110"/>
      <c r="H992" s="141"/>
      <c r="I992" s="109"/>
      <c r="J992" s="109"/>
      <c r="K992" s="144"/>
      <c r="L992" s="109"/>
      <c r="M992" s="144"/>
      <c r="N992" s="109"/>
      <c r="O992" s="114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</row>
    <row r="993" spans="1:38" s="116" customFormat="1" ht="42.75" customHeight="1">
      <c r="A993" s="107"/>
      <c r="B993" s="60"/>
      <c r="C993" s="60"/>
      <c r="D993" s="46"/>
      <c r="E993" s="108"/>
      <c r="F993" s="109"/>
      <c r="G993" s="110"/>
      <c r="H993" s="141"/>
      <c r="I993" s="109"/>
      <c r="J993" s="109"/>
      <c r="K993" s="144"/>
      <c r="L993" s="109"/>
      <c r="M993" s="144"/>
      <c r="N993" s="109"/>
      <c r="O993" s="114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</row>
    <row r="994" spans="1:38" s="116" customFormat="1" ht="42.75" customHeight="1">
      <c r="A994" s="107"/>
      <c r="B994" s="60"/>
      <c r="C994" s="60"/>
      <c r="D994" s="46"/>
      <c r="E994" s="108"/>
      <c r="F994" s="109"/>
      <c r="G994" s="110"/>
      <c r="H994" s="141"/>
      <c r="I994" s="109"/>
      <c r="J994" s="109"/>
      <c r="K994" s="144"/>
      <c r="L994" s="109"/>
      <c r="M994" s="144"/>
      <c r="N994" s="109"/>
      <c r="O994" s="114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</row>
    <row r="995" spans="1:38" s="116" customFormat="1" ht="42.75" customHeight="1">
      <c r="A995" s="107"/>
      <c r="B995" s="60"/>
      <c r="C995" s="60"/>
      <c r="D995" s="46"/>
      <c r="E995" s="108"/>
      <c r="F995" s="109"/>
      <c r="G995" s="110"/>
      <c r="H995" s="141"/>
      <c r="I995" s="109"/>
      <c r="J995" s="109"/>
      <c r="K995" s="144"/>
      <c r="L995" s="109"/>
      <c r="M995" s="144"/>
      <c r="N995" s="109"/>
      <c r="O995" s="114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</row>
    <row r="996" spans="1:38" s="116" customFormat="1" ht="42.75" customHeight="1">
      <c r="A996" s="107"/>
      <c r="B996" s="60"/>
      <c r="C996" s="60"/>
      <c r="D996" s="46"/>
      <c r="E996" s="108"/>
      <c r="F996" s="109"/>
      <c r="G996" s="110"/>
      <c r="H996" s="141"/>
      <c r="I996" s="109"/>
      <c r="J996" s="109"/>
      <c r="K996" s="144"/>
      <c r="L996" s="109"/>
      <c r="M996" s="144"/>
      <c r="N996" s="109"/>
      <c r="O996" s="114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</row>
    <row r="997" spans="1:38" s="116" customFormat="1" ht="42.75" customHeight="1">
      <c r="A997" s="107"/>
      <c r="B997" s="60"/>
      <c r="C997" s="60"/>
      <c r="D997" s="46"/>
      <c r="E997" s="108"/>
      <c r="F997" s="109"/>
      <c r="G997" s="110"/>
      <c r="H997" s="141"/>
      <c r="I997" s="109"/>
      <c r="J997" s="109"/>
      <c r="K997" s="144"/>
      <c r="L997" s="109"/>
      <c r="M997" s="144"/>
      <c r="N997" s="109"/>
      <c r="O997" s="114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</row>
    <row r="998" spans="1:38" s="116" customFormat="1" ht="42.75" customHeight="1">
      <c r="A998" s="107"/>
      <c r="B998" s="60"/>
      <c r="C998" s="60"/>
      <c r="D998" s="46"/>
      <c r="E998" s="108"/>
      <c r="F998" s="109"/>
      <c r="G998" s="110"/>
      <c r="H998" s="141"/>
      <c r="I998" s="109"/>
      <c r="J998" s="109"/>
      <c r="K998" s="144"/>
      <c r="L998" s="109"/>
      <c r="M998" s="144"/>
      <c r="N998" s="109"/>
      <c r="O998" s="114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</row>
    <row r="999" spans="1:38" s="116" customFormat="1" ht="42.75" customHeight="1">
      <c r="A999" s="107"/>
      <c r="B999" s="60"/>
      <c r="C999" s="60"/>
      <c r="D999" s="46"/>
      <c r="E999" s="108"/>
      <c r="F999" s="109"/>
      <c r="G999" s="110"/>
      <c r="H999" s="141"/>
      <c r="I999" s="109"/>
      <c r="J999" s="109"/>
      <c r="K999" s="144"/>
      <c r="L999" s="109"/>
      <c r="M999" s="144"/>
      <c r="N999" s="109"/>
      <c r="O999" s="114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</row>
    <row r="1000" spans="1:38" s="116" customFormat="1" ht="42.75" customHeight="1">
      <c r="A1000" s="107"/>
      <c r="B1000" s="60"/>
      <c r="C1000" s="60"/>
      <c r="D1000" s="46"/>
      <c r="E1000" s="108"/>
      <c r="F1000" s="109"/>
      <c r="G1000" s="110"/>
      <c r="H1000" s="141"/>
      <c r="I1000" s="109"/>
      <c r="J1000" s="109"/>
      <c r="K1000" s="144"/>
      <c r="L1000" s="109"/>
      <c r="M1000" s="144"/>
      <c r="N1000" s="109"/>
      <c r="O1000" s="114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</row>
    <row r="1001" spans="1:38" s="116" customFormat="1" ht="42.75" customHeight="1">
      <c r="A1001" s="107"/>
      <c r="B1001" s="60"/>
      <c r="C1001" s="60"/>
      <c r="D1001" s="46"/>
      <c r="E1001" s="108"/>
      <c r="F1001" s="109"/>
      <c r="G1001" s="110"/>
      <c r="H1001" s="141"/>
      <c r="I1001" s="109"/>
      <c r="J1001" s="109"/>
      <c r="K1001" s="144"/>
      <c r="L1001" s="109"/>
      <c r="M1001" s="144"/>
      <c r="N1001" s="109"/>
      <c r="O1001" s="114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</row>
    <row r="1002" spans="1:38" s="116" customFormat="1" ht="42.75" customHeight="1">
      <c r="A1002" s="107"/>
      <c r="B1002" s="60"/>
      <c r="C1002" s="60"/>
      <c r="D1002" s="47"/>
      <c r="E1002" s="108"/>
      <c r="F1002" s="109"/>
      <c r="G1002" s="110"/>
      <c r="H1002" s="141"/>
      <c r="I1002" s="109"/>
      <c r="J1002" s="109"/>
      <c r="K1002" s="144"/>
      <c r="L1002" s="109"/>
      <c r="M1002" s="144"/>
      <c r="N1002" s="109"/>
      <c r="O1002" s="114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</row>
    <row r="1003" spans="1:38" s="116" customFormat="1" ht="42.75" customHeight="1">
      <c r="A1003" s="107"/>
      <c r="B1003" s="60"/>
      <c r="C1003" s="60"/>
      <c r="D1003" s="46"/>
      <c r="E1003" s="108"/>
      <c r="F1003" s="109"/>
      <c r="G1003" s="110"/>
      <c r="H1003" s="141"/>
      <c r="I1003" s="109"/>
      <c r="J1003" s="109"/>
      <c r="K1003" s="144"/>
      <c r="L1003" s="109"/>
      <c r="M1003" s="144"/>
      <c r="N1003" s="109"/>
      <c r="O1003" s="114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</row>
    <row r="1004" spans="1:38" s="116" customFormat="1" ht="42.75" customHeight="1">
      <c r="A1004" s="107"/>
      <c r="B1004" s="60"/>
      <c r="C1004" s="60"/>
      <c r="D1004" s="46"/>
      <c r="E1004" s="108"/>
      <c r="F1004" s="109"/>
      <c r="G1004" s="110"/>
      <c r="H1004" s="141"/>
      <c r="I1004" s="109"/>
      <c r="J1004" s="109"/>
      <c r="K1004" s="144"/>
      <c r="L1004" s="109"/>
      <c r="M1004" s="144"/>
      <c r="N1004" s="109"/>
      <c r="O1004" s="114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</row>
    <row r="1005" spans="1:38" s="116" customFormat="1" ht="42.75" customHeight="1">
      <c r="A1005" s="107"/>
      <c r="B1005" s="60"/>
      <c r="C1005" s="60"/>
      <c r="D1005" s="46"/>
      <c r="E1005" s="108"/>
      <c r="F1005" s="109"/>
      <c r="G1005" s="110"/>
      <c r="H1005" s="141"/>
      <c r="I1005" s="109"/>
      <c r="J1005" s="109"/>
      <c r="K1005" s="144"/>
      <c r="L1005" s="109"/>
      <c r="M1005" s="144"/>
      <c r="N1005" s="109"/>
      <c r="O1005" s="114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</row>
    <row r="1006" spans="1:38" s="116" customFormat="1" ht="42.75" customHeight="1">
      <c r="A1006" s="107"/>
      <c r="B1006" s="60"/>
      <c r="C1006" s="60"/>
      <c r="D1006" s="46"/>
      <c r="E1006" s="108"/>
      <c r="F1006" s="109"/>
      <c r="G1006" s="110"/>
      <c r="H1006" s="141"/>
      <c r="I1006" s="109"/>
      <c r="J1006" s="109"/>
      <c r="K1006" s="144"/>
      <c r="L1006" s="109"/>
      <c r="M1006" s="144"/>
      <c r="N1006" s="109"/>
      <c r="O1006" s="114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</row>
    <row r="1007" spans="1:38" s="116" customFormat="1" ht="42.75" customHeight="1">
      <c r="A1007" s="107"/>
      <c r="B1007" s="60"/>
      <c r="C1007" s="60"/>
      <c r="D1007" s="46"/>
      <c r="E1007" s="108"/>
      <c r="F1007" s="109"/>
      <c r="G1007" s="110"/>
      <c r="H1007" s="141"/>
      <c r="I1007" s="109"/>
      <c r="J1007" s="109"/>
      <c r="K1007" s="144"/>
      <c r="L1007" s="109"/>
      <c r="M1007" s="144"/>
      <c r="N1007" s="109"/>
      <c r="O1007" s="114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</row>
    <row r="1008" spans="1:38" s="116" customFormat="1" ht="42.75" customHeight="1">
      <c r="A1008" s="107"/>
      <c r="B1008" s="60"/>
      <c r="C1008" s="60"/>
      <c r="D1008" s="46"/>
      <c r="E1008" s="108"/>
      <c r="F1008" s="109"/>
      <c r="G1008" s="110"/>
      <c r="H1008" s="141"/>
      <c r="I1008" s="109"/>
      <c r="J1008" s="109"/>
      <c r="K1008" s="144"/>
      <c r="L1008" s="109"/>
      <c r="M1008" s="144"/>
      <c r="N1008" s="109"/>
      <c r="O1008" s="114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</row>
    <row r="1009" spans="1:38" s="116" customFormat="1" ht="42.75" customHeight="1">
      <c r="A1009" s="107"/>
      <c r="B1009" s="60"/>
      <c r="C1009" s="60"/>
      <c r="D1009" s="46"/>
      <c r="E1009" s="108"/>
      <c r="F1009" s="109"/>
      <c r="G1009" s="110"/>
      <c r="H1009" s="141"/>
      <c r="I1009" s="109"/>
      <c r="J1009" s="109"/>
      <c r="K1009" s="144"/>
      <c r="L1009" s="109"/>
      <c r="M1009" s="144"/>
      <c r="N1009" s="109"/>
      <c r="O1009" s="114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</row>
    <row r="1010" spans="1:38" s="116" customFormat="1" ht="42.75" customHeight="1">
      <c r="A1010" s="107"/>
      <c r="B1010" s="60"/>
      <c r="C1010" s="60"/>
      <c r="D1010" s="46"/>
      <c r="E1010" s="108"/>
      <c r="F1010" s="109"/>
      <c r="G1010" s="110"/>
      <c r="H1010" s="141"/>
      <c r="I1010" s="109"/>
      <c r="J1010" s="109"/>
      <c r="K1010" s="144"/>
      <c r="L1010" s="109"/>
      <c r="M1010" s="144"/>
      <c r="N1010" s="109"/>
      <c r="O1010" s="114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</row>
    <row r="1011" spans="1:38" s="116" customFormat="1" ht="42.75" customHeight="1">
      <c r="A1011" s="107"/>
      <c r="B1011" s="60"/>
      <c r="C1011" s="60"/>
      <c r="D1011" s="46"/>
      <c r="E1011" s="108"/>
      <c r="F1011" s="109"/>
      <c r="G1011" s="110"/>
      <c r="H1011" s="141"/>
      <c r="I1011" s="109"/>
      <c r="J1011" s="109"/>
      <c r="K1011" s="144"/>
      <c r="L1011" s="109"/>
      <c r="M1011" s="144"/>
      <c r="N1011" s="109"/>
      <c r="O1011" s="114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</row>
    <row r="1012" spans="1:38" s="116" customFormat="1" ht="42.75" customHeight="1">
      <c r="A1012" s="107"/>
      <c r="B1012" s="60"/>
      <c r="C1012" s="60"/>
      <c r="D1012" s="46"/>
      <c r="E1012" s="108"/>
      <c r="F1012" s="109"/>
      <c r="G1012" s="110"/>
      <c r="H1012" s="141"/>
      <c r="I1012" s="109"/>
      <c r="J1012" s="109"/>
      <c r="K1012" s="144"/>
      <c r="L1012" s="109"/>
      <c r="M1012" s="144"/>
      <c r="N1012" s="109"/>
      <c r="O1012" s="114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</row>
    <row r="1013" spans="1:38" s="116" customFormat="1" ht="42.75" customHeight="1">
      <c r="A1013" s="107"/>
      <c r="B1013" s="60"/>
      <c r="C1013" s="60"/>
      <c r="D1013" s="46"/>
      <c r="E1013" s="108"/>
      <c r="F1013" s="109"/>
      <c r="G1013" s="110"/>
      <c r="H1013" s="141"/>
      <c r="I1013" s="109"/>
      <c r="J1013" s="109"/>
      <c r="K1013" s="144"/>
      <c r="L1013" s="109"/>
      <c r="M1013" s="144"/>
      <c r="N1013" s="109"/>
      <c r="O1013" s="114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</row>
    <row r="1014" spans="1:38" s="116" customFormat="1" ht="42.75" customHeight="1">
      <c r="A1014" s="107"/>
      <c r="B1014" s="60"/>
      <c r="C1014" s="60"/>
      <c r="D1014" s="46"/>
      <c r="E1014" s="108"/>
      <c r="F1014" s="109"/>
      <c r="G1014" s="110"/>
      <c r="H1014" s="141"/>
      <c r="I1014" s="109"/>
      <c r="J1014" s="109"/>
      <c r="K1014" s="144"/>
      <c r="L1014" s="109"/>
      <c r="M1014" s="144"/>
      <c r="N1014" s="109"/>
      <c r="O1014" s="114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</row>
    <row r="1015" spans="1:38" s="116" customFormat="1" ht="42.75" customHeight="1">
      <c r="A1015" s="107"/>
      <c r="B1015" s="60"/>
      <c r="C1015" s="60"/>
      <c r="D1015" s="46"/>
      <c r="E1015" s="108"/>
      <c r="F1015" s="109"/>
      <c r="G1015" s="110"/>
      <c r="H1015" s="141"/>
      <c r="I1015" s="109"/>
      <c r="J1015" s="109"/>
      <c r="K1015" s="144"/>
      <c r="L1015" s="109"/>
      <c r="M1015" s="144"/>
      <c r="N1015" s="109"/>
      <c r="O1015" s="114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</row>
    <row r="1016" spans="1:38" s="116" customFormat="1" ht="42.75" customHeight="1">
      <c r="A1016" s="107"/>
      <c r="B1016" s="60"/>
      <c r="C1016" s="60"/>
      <c r="D1016" s="46"/>
      <c r="E1016" s="108"/>
      <c r="F1016" s="109"/>
      <c r="G1016" s="110"/>
      <c r="H1016" s="141"/>
      <c r="I1016" s="109"/>
      <c r="J1016" s="109"/>
      <c r="K1016" s="144"/>
      <c r="L1016" s="109"/>
      <c r="M1016" s="144"/>
      <c r="N1016" s="109"/>
      <c r="O1016" s="114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</row>
    <row r="1017" spans="1:38" s="116" customFormat="1" ht="42.75" customHeight="1">
      <c r="A1017" s="107"/>
      <c r="B1017" s="60"/>
      <c r="C1017" s="60"/>
      <c r="D1017" s="46"/>
      <c r="E1017" s="108"/>
      <c r="F1017" s="109"/>
      <c r="G1017" s="110"/>
      <c r="H1017" s="141"/>
      <c r="I1017" s="109"/>
      <c r="J1017" s="109"/>
      <c r="K1017" s="144"/>
      <c r="L1017" s="109"/>
      <c r="M1017" s="144"/>
      <c r="N1017" s="109"/>
      <c r="O1017" s="114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</row>
    <row r="1018" spans="1:38" s="116" customFormat="1" ht="42.75" customHeight="1">
      <c r="A1018" s="107"/>
      <c r="B1018" s="60"/>
      <c r="C1018" s="60"/>
      <c r="D1018" s="47"/>
      <c r="E1018" s="108"/>
      <c r="F1018" s="109"/>
      <c r="G1018" s="110"/>
      <c r="H1018" s="141"/>
      <c r="I1018" s="109"/>
      <c r="J1018" s="109"/>
      <c r="K1018" s="144"/>
      <c r="L1018" s="109"/>
      <c r="M1018" s="144"/>
      <c r="N1018" s="109"/>
      <c r="O1018" s="114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</row>
    <row r="1019" spans="1:38" s="116" customFormat="1" ht="42.75" customHeight="1">
      <c r="A1019" s="107"/>
      <c r="B1019" s="60"/>
      <c r="C1019" s="60"/>
      <c r="D1019" s="46"/>
      <c r="E1019" s="108"/>
      <c r="F1019" s="109"/>
      <c r="G1019" s="110"/>
      <c r="H1019" s="141"/>
      <c r="I1019" s="109"/>
      <c r="J1019" s="109"/>
      <c r="K1019" s="144"/>
      <c r="L1019" s="109"/>
      <c r="M1019" s="144"/>
      <c r="N1019" s="109"/>
      <c r="O1019" s="114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</row>
    <row r="1020" spans="1:38" s="116" customFormat="1" ht="42.75" customHeight="1">
      <c r="A1020" s="107"/>
      <c r="B1020" s="60"/>
      <c r="C1020" s="60"/>
      <c r="D1020" s="47"/>
      <c r="E1020" s="108"/>
      <c r="F1020" s="109"/>
      <c r="G1020" s="110"/>
      <c r="H1020" s="141"/>
      <c r="I1020" s="109"/>
      <c r="J1020" s="142"/>
      <c r="K1020" s="143"/>
      <c r="L1020" s="142"/>
      <c r="M1020" s="144"/>
      <c r="N1020" s="109"/>
      <c r="O1020" s="114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</row>
    <row r="1021" spans="1:38" s="116" customFormat="1" ht="42.75" customHeight="1">
      <c r="A1021" s="107"/>
      <c r="B1021" s="60"/>
      <c r="C1021" s="60"/>
      <c r="D1021" s="46"/>
      <c r="E1021" s="108"/>
      <c r="F1021" s="109"/>
      <c r="G1021" s="110"/>
      <c r="H1021" s="141"/>
      <c r="I1021" s="109"/>
      <c r="J1021" s="109"/>
      <c r="K1021" s="144"/>
      <c r="L1021" s="109"/>
      <c r="M1021" s="144"/>
      <c r="N1021" s="109"/>
      <c r="O1021" s="114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</row>
    <row r="1022" spans="1:38" s="116" customFormat="1" ht="42.75" customHeight="1">
      <c r="A1022" s="107"/>
      <c r="B1022" s="60"/>
      <c r="C1022" s="60"/>
      <c r="D1022" s="46"/>
      <c r="E1022" s="108"/>
      <c r="F1022" s="109"/>
      <c r="G1022" s="110"/>
      <c r="H1022" s="141"/>
      <c r="I1022" s="109"/>
      <c r="J1022" s="109"/>
      <c r="K1022" s="144"/>
      <c r="L1022" s="109"/>
      <c r="M1022" s="144"/>
      <c r="N1022" s="109"/>
      <c r="O1022" s="114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</row>
    <row r="1023" spans="1:38" s="116" customFormat="1" ht="42.75" customHeight="1">
      <c r="A1023" s="107"/>
      <c r="B1023" s="60"/>
      <c r="C1023" s="60"/>
      <c r="D1023" s="46"/>
      <c r="E1023" s="108"/>
      <c r="F1023" s="109"/>
      <c r="G1023" s="110"/>
      <c r="H1023" s="141"/>
      <c r="I1023" s="109"/>
      <c r="J1023" s="109"/>
      <c r="K1023" s="144"/>
      <c r="L1023" s="109"/>
      <c r="M1023" s="144"/>
      <c r="N1023" s="109"/>
      <c r="O1023" s="114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</row>
    <row r="1024" spans="1:38" s="116" customFormat="1" ht="42.75" customHeight="1">
      <c r="A1024" s="107"/>
      <c r="B1024" s="60"/>
      <c r="C1024" s="60"/>
      <c r="D1024" s="47"/>
      <c r="E1024" s="108"/>
      <c r="F1024" s="109"/>
      <c r="G1024" s="110"/>
      <c r="H1024" s="141"/>
      <c r="I1024" s="109"/>
      <c r="J1024" s="109"/>
      <c r="K1024" s="144"/>
      <c r="L1024" s="109"/>
      <c r="M1024" s="144"/>
      <c r="N1024" s="109"/>
      <c r="O1024" s="114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</row>
    <row r="1025" spans="1:38" s="116" customFormat="1" ht="42.75" customHeight="1">
      <c r="A1025" s="107"/>
      <c r="B1025" s="60"/>
      <c r="C1025" s="60"/>
      <c r="D1025" s="46"/>
      <c r="E1025" s="108"/>
      <c r="F1025" s="109"/>
      <c r="G1025" s="110"/>
      <c r="H1025" s="141"/>
      <c r="I1025" s="109"/>
      <c r="J1025" s="142"/>
      <c r="K1025" s="143"/>
      <c r="L1025" s="142"/>
      <c r="M1025" s="144"/>
      <c r="N1025" s="109"/>
      <c r="O1025" s="114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</row>
    <row r="1026" spans="1:38" s="116" customFormat="1" ht="42.75" customHeight="1">
      <c r="A1026" s="107"/>
      <c r="B1026" s="60"/>
      <c r="C1026" s="60"/>
      <c r="D1026" s="46"/>
      <c r="E1026" s="108"/>
      <c r="F1026" s="109"/>
      <c r="G1026" s="110"/>
      <c r="H1026" s="141"/>
      <c r="I1026" s="109"/>
      <c r="J1026" s="109"/>
      <c r="K1026" s="144"/>
      <c r="L1026" s="109"/>
      <c r="M1026" s="144"/>
      <c r="N1026" s="109"/>
      <c r="O1026" s="114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</row>
    <row r="1027" spans="1:38" s="116" customFormat="1" ht="42.75" customHeight="1">
      <c r="A1027" s="107"/>
      <c r="B1027" s="60"/>
      <c r="C1027" s="60"/>
      <c r="D1027" s="47"/>
      <c r="E1027" s="108"/>
      <c r="F1027" s="109"/>
      <c r="G1027" s="110"/>
      <c r="H1027" s="141"/>
      <c r="I1027" s="109"/>
      <c r="J1027" s="109"/>
      <c r="K1027" s="144"/>
      <c r="L1027" s="109"/>
      <c r="M1027" s="144"/>
      <c r="N1027" s="109"/>
      <c r="O1027" s="114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</row>
    <row r="1028" spans="1:38" s="116" customFormat="1" ht="42.75" customHeight="1">
      <c r="A1028" s="107"/>
      <c r="B1028" s="60"/>
      <c r="C1028" s="60"/>
      <c r="D1028" s="46"/>
      <c r="E1028" s="108"/>
      <c r="F1028" s="109"/>
      <c r="G1028" s="110"/>
      <c r="H1028" s="141"/>
      <c r="I1028" s="109"/>
      <c r="J1028" s="109"/>
      <c r="K1028" s="144"/>
      <c r="L1028" s="109"/>
      <c r="M1028" s="144"/>
      <c r="N1028" s="109"/>
      <c r="O1028" s="114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</row>
    <row r="1029" spans="1:38" s="116" customFormat="1" ht="42.75" customHeight="1">
      <c r="A1029" s="107"/>
      <c r="B1029" s="60"/>
      <c r="C1029" s="60"/>
      <c r="D1029" s="46"/>
      <c r="E1029" s="108"/>
      <c r="F1029" s="109"/>
      <c r="G1029" s="110"/>
      <c r="H1029" s="141"/>
      <c r="I1029" s="109"/>
      <c r="J1029" s="109"/>
      <c r="K1029" s="144"/>
      <c r="L1029" s="109"/>
      <c r="M1029" s="144"/>
      <c r="N1029" s="109"/>
      <c r="O1029" s="114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</row>
    <row r="1030" spans="1:38" s="116" customFormat="1" ht="42.75" customHeight="1">
      <c r="A1030" s="107"/>
      <c r="B1030" s="60"/>
      <c r="C1030" s="60"/>
      <c r="D1030" s="46"/>
      <c r="E1030" s="108"/>
      <c r="F1030" s="109"/>
      <c r="G1030" s="110"/>
      <c r="H1030" s="141"/>
      <c r="I1030" s="109"/>
      <c r="J1030" s="109"/>
      <c r="K1030" s="144"/>
      <c r="L1030" s="109"/>
      <c r="M1030" s="144"/>
      <c r="N1030" s="109"/>
      <c r="O1030" s="114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</row>
    <row r="1031" spans="1:38" s="116" customFormat="1" ht="42.75" customHeight="1">
      <c r="A1031" s="107"/>
      <c r="B1031" s="60"/>
      <c r="C1031" s="60"/>
      <c r="D1031" s="46"/>
      <c r="E1031" s="108"/>
      <c r="F1031" s="109"/>
      <c r="G1031" s="110"/>
      <c r="H1031" s="141"/>
      <c r="I1031" s="109"/>
      <c r="J1031" s="109"/>
      <c r="K1031" s="144"/>
      <c r="L1031" s="109"/>
      <c r="M1031" s="144"/>
      <c r="N1031" s="109"/>
      <c r="O1031" s="114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</row>
    <row r="1032" spans="1:38" s="116" customFormat="1" ht="42.75" customHeight="1">
      <c r="A1032" s="107"/>
      <c r="B1032" s="60"/>
      <c r="C1032" s="60"/>
      <c r="D1032" s="46"/>
      <c r="E1032" s="108"/>
      <c r="F1032" s="109"/>
      <c r="G1032" s="110"/>
      <c r="H1032" s="141"/>
      <c r="I1032" s="109"/>
      <c r="J1032" s="109"/>
      <c r="K1032" s="144"/>
      <c r="L1032" s="109"/>
      <c r="M1032" s="144"/>
      <c r="N1032" s="109"/>
      <c r="O1032" s="114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</row>
    <row r="1033" spans="1:38" s="116" customFormat="1" ht="42.75" customHeight="1">
      <c r="A1033" s="107"/>
      <c r="B1033" s="60"/>
      <c r="C1033" s="60"/>
      <c r="D1033" s="46"/>
      <c r="E1033" s="108"/>
      <c r="F1033" s="109"/>
      <c r="G1033" s="110"/>
      <c r="H1033" s="141"/>
      <c r="I1033" s="109"/>
      <c r="J1033" s="109"/>
      <c r="K1033" s="144"/>
      <c r="L1033" s="109"/>
      <c r="M1033" s="144"/>
      <c r="N1033" s="109"/>
      <c r="O1033" s="114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</row>
    <row r="1034" spans="1:38" s="116" customFormat="1" ht="42.75" customHeight="1">
      <c r="A1034" s="107"/>
      <c r="B1034" s="60"/>
      <c r="C1034" s="60"/>
      <c r="D1034" s="46"/>
      <c r="E1034" s="108"/>
      <c r="F1034" s="109"/>
      <c r="G1034" s="110"/>
      <c r="H1034" s="141"/>
      <c r="I1034" s="109"/>
      <c r="J1034" s="109"/>
      <c r="K1034" s="144"/>
      <c r="L1034" s="109"/>
      <c r="M1034" s="144"/>
      <c r="N1034" s="109"/>
      <c r="O1034" s="114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</row>
    <row r="1035" spans="1:38" s="116" customFormat="1" ht="42.75" customHeight="1">
      <c r="A1035" s="107"/>
      <c r="B1035" s="60"/>
      <c r="C1035" s="60"/>
      <c r="D1035" s="46"/>
      <c r="E1035" s="108"/>
      <c r="F1035" s="109"/>
      <c r="G1035" s="110"/>
      <c r="H1035" s="141"/>
      <c r="I1035" s="109"/>
      <c r="J1035" s="109"/>
      <c r="K1035" s="144"/>
      <c r="L1035" s="109"/>
      <c r="M1035" s="144"/>
      <c r="N1035" s="109"/>
      <c r="O1035" s="114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</row>
    <row r="1036" spans="1:38" s="116" customFormat="1" ht="42.75" customHeight="1">
      <c r="A1036" s="107"/>
      <c r="B1036" s="60"/>
      <c r="C1036" s="60"/>
      <c r="D1036" s="46"/>
      <c r="E1036" s="108"/>
      <c r="F1036" s="109"/>
      <c r="G1036" s="110"/>
      <c r="H1036" s="141"/>
      <c r="I1036" s="109"/>
      <c r="J1036" s="109"/>
      <c r="K1036" s="144"/>
      <c r="L1036" s="109"/>
      <c r="M1036" s="144"/>
      <c r="N1036" s="109"/>
      <c r="O1036" s="114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</row>
    <row r="1037" spans="1:38" s="116" customFormat="1" ht="42.75" customHeight="1">
      <c r="A1037" s="107"/>
      <c r="B1037" s="60"/>
      <c r="C1037" s="60"/>
      <c r="D1037" s="47"/>
      <c r="E1037" s="108"/>
      <c r="F1037" s="109"/>
      <c r="G1037" s="110"/>
      <c r="H1037" s="141"/>
      <c r="I1037" s="109"/>
      <c r="J1037" s="109"/>
      <c r="K1037" s="144"/>
      <c r="L1037" s="109"/>
      <c r="M1037" s="144"/>
      <c r="N1037" s="109"/>
      <c r="O1037" s="114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</row>
    <row r="1038" spans="1:38" s="116" customFormat="1" ht="42.75" customHeight="1">
      <c r="A1038" s="107"/>
      <c r="B1038" s="60"/>
      <c r="C1038" s="60"/>
      <c r="D1038" s="46"/>
      <c r="E1038" s="108"/>
      <c r="F1038" s="109"/>
      <c r="G1038" s="110"/>
      <c r="H1038" s="141"/>
      <c r="I1038" s="109"/>
      <c r="J1038" s="109"/>
      <c r="K1038" s="144"/>
      <c r="L1038" s="109"/>
      <c r="M1038" s="144"/>
      <c r="N1038" s="109"/>
      <c r="O1038" s="114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</row>
    <row r="1039" spans="1:38" s="116" customFormat="1" ht="42.75" customHeight="1">
      <c r="A1039" s="107"/>
      <c r="B1039" s="60"/>
      <c r="C1039" s="60"/>
      <c r="D1039" s="46"/>
      <c r="E1039" s="108"/>
      <c r="F1039" s="109"/>
      <c r="G1039" s="110"/>
      <c r="H1039" s="141"/>
      <c r="I1039" s="109"/>
      <c r="J1039" s="109"/>
      <c r="K1039" s="144"/>
      <c r="L1039" s="109"/>
      <c r="M1039" s="144"/>
      <c r="N1039" s="109"/>
      <c r="O1039" s="114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</row>
    <row r="1040" spans="1:38" s="116" customFormat="1" ht="42.75" customHeight="1">
      <c r="A1040" s="107"/>
      <c r="B1040" s="60"/>
      <c r="C1040" s="60"/>
      <c r="D1040" s="47"/>
      <c r="E1040" s="108"/>
      <c r="F1040" s="109"/>
      <c r="G1040" s="110"/>
      <c r="H1040" s="141"/>
      <c r="I1040" s="109"/>
      <c r="J1040" s="109"/>
      <c r="K1040" s="144"/>
      <c r="L1040" s="109"/>
      <c r="M1040" s="144"/>
      <c r="N1040" s="109"/>
      <c r="O1040" s="114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</row>
    <row r="1041" spans="1:38" s="116" customFormat="1" ht="42.75" customHeight="1">
      <c r="A1041" s="107"/>
      <c r="B1041" s="60"/>
      <c r="C1041" s="60"/>
      <c r="D1041" s="46"/>
      <c r="E1041" s="108"/>
      <c r="F1041" s="109"/>
      <c r="G1041" s="110"/>
      <c r="H1041" s="141"/>
      <c r="I1041" s="109"/>
      <c r="J1041" s="109"/>
      <c r="K1041" s="144"/>
      <c r="L1041" s="109"/>
      <c r="M1041" s="144"/>
      <c r="N1041" s="109"/>
      <c r="O1041" s="114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</row>
    <row r="1042" spans="1:38" s="116" customFormat="1" ht="42.75" customHeight="1">
      <c r="A1042" s="107"/>
      <c r="B1042" s="60"/>
      <c r="C1042" s="60"/>
      <c r="D1042" s="47"/>
      <c r="E1042" s="108"/>
      <c r="F1042" s="109"/>
      <c r="G1042" s="110"/>
      <c r="H1042" s="141"/>
      <c r="I1042" s="109"/>
      <c r="J1042" s="109"/>
      <c r="K1042" s="144"/>
      <c r="L1042" s="109"/>
      <c r="M1042" s="144"/>
      <c r="N1042" s="109"/>
      <c r="O1042" s="114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</row>
    <row r="1043" spans="1:38" s="116" customFormat="1" ht="42.75" customHeight="1">
      <c r="A1043" s="107"/>
      <c r="B1043" s="60"/>
      <c r="C1043" s="60"/>
      <c r="D1043" s="46"/>
      <c r="E1043" s="108"/>
      <c r="F1043" s="109"/>
      <c r="G1043" s="110"/>
      <c r="H1043" s="141"/>
      <c r="I1043" s="109"/>
      <c r="J1043" s="109"/>
      <c r="K1043" s="144"/>
      <c r="L1043" s="109"/>
      <c r="M1043" s="144"/>
      <c r="N1043" s="109"/>
      <c r="O1043" s="114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</row>
    <row r="1044" spans="1:38" s="116" customFormat="1" ht="42.75" customHeight="1">
      <c r="A1044" s="107"/>
      <c r="B1044" s="60"/>
      <c r="C1044" s="60"/>
      <c r="D1044" s="46"/>
      <c r="E1044" s="108"/>
      <c r="F1044" s="109"/>
      <c r="G1044" s="110"/>
      <c r="H1044" s="141"/>
      <c r="I1044" s="109"/>
      <c r="J1044" s="109"/>
      <c r="K1044" s="144"/>
      <c r="L1044" s="109"/>
      <c r="M1044" s="144"/>
      <c r="N1044" s="109"/>
      <c r="O1044" s="114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</row>
    <row r="1045" spans="1:38" s="116" customFormat="1" ht="42.75" customHeight="1">
      <c r="A1045" s="107"/>
      <c r="B1045" s="60"/>
      <c r="C1045" s="60"/>
      <c r="D1045" s="47"/>
      <c r="E1045" s="108"/>
      <c r="F1045" s="109"/>
      <c r="G1045" s="110"/>
      <c r="H1045" s="141"/>
      <c r="I1045" s="109"/>
      <c r="J1045" s="109"/>
      <c r="K1045" s="144"/>
      <c r="L1045" s="109"/>
      <c r="M1045" s="144"/>
      <c r="N1045" s="109"/>
      <c r="O1045" s="114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</row>
    <row r="1046" spans="1:38" s="116" customFormat="1" ht="42.75" customHeight="1">
      <c r="A1046" s="107"/>
      <c r="B1046" s="60"/>
      <c r="C1046" s="60"/>
      <c r="D1046" s="47"/>
      <c r="E1046" s="108"/>
      <c r="F1046" s="109"/>
      <c r="G1046" s="110"/>
      <c r="H1046" s="141"/>
      <c r="I1046" s="109"/>
      <c r="J1046" s="109"/>
      <c r="K1046" s="144"/>
      <c r="L1046" s="109"/>
      <c r="M1046" s="144"/>
      <c r="N1046" s="109"/>
      <c r="O1046" s="114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</row>
    <row r="1047" spans="1:38" s="116" customFormat="1" ht="42.75" customHeight="1">
      <c r="A1047" s="107"/>
      <c r="B1047" s="60"/>
      <c r="C1047" s="60"/>
      <c r="D1047" s="46"/>
      <c r="E1047" s="108"/>
      <c r="F1047" s="109"/>
      <c r="G1047" s="110"/>
      <c r="H1047" s="141"/>
      <c r="I1047" s="109"/>
      <c r="J1047" s="109"/>
      <c r="K1047" s="144"/>
      <c r="L1047" s="109"/>
      <c r="M1047" s="144"/>
      <c r="N1047" s="109"/>
      <c r="O1047" s="114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</row>
    <row r="1048" spans="1:38" s="116" customFormat="1" ht="42.75" customHeight="1">
      <c r="A1048" s="107"/>
      <c r="B1048" s="60"/>
      <c r="C1048" s="60"/>
      <c r="D1048" s="46"/>
      <c r="E1048" s="108"/>
      <c r="F1048" s="109"/>
      <c r="G1048" s="110"/>
      <c r="H1048" s="141"/>
      <c r="I1048" s="109"/>
      <c r="J1048" s="109"/>
      <c r="K1048" s="144"/>
      <c r="L1048" s="109"/>
      <c r="M1048" s="144"/>
      <c r="N1048" s="109"/>
      <c r="O1048" s="114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</row>
    <row r="1049" spans="1:38" s="116" customFormat="1" ht="42.75" customHeight="1">
      <c r="A1049" s="107"/>
      <c r="B1049" s="60"/>
      <c r="C1049" s="60"/>
      <c r="D1049" s="46"/>
      <c r="E1049" s="108"/>
      <c r="F1049" s="109"/>
      <c r="G1049" s="110"/>
      <c r="H1049" s="141"/>
      <c r="I1049" s="109"/>
      <c r="J1049" s="109"/>
      <c r="K1049" s="144"/>
      <c r="L1049" s="109"/>
      <c r="M1049" s="144"/>
      <c r="N1049" s="109"/>
      <c r="O1049" s="114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</row>
    <row r="1050" spans="1:38" s="116" customFormat="1" ht="42.75" customHeight="1">
      <c r="A1050" s="107"/>
      <c r="B1050" s="60"/>
      <c r="C1050" s="60"/>
      <c r="D1050" s="46"/>
      <c r="E1050" s="108"/>
      <c r="F1050" s="109"/>
      <c r="G1050" s="110"/>
      <c r="H1050" s="141"/>
      <c r="I1050" s="109"/>
      <c r="J1050" s="109"/>
      <c r="K1050" s="144"/>
      <c r="L1050" s="109"/>
      <c r="M1050" s="144"/>
      <c r="N1050" s="109"/>
      <c r="O1050" s="114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</row>
    <row r="1051" spans="1:38" s="116" customFormat="1" ht="42.75" customHeight="1">
      <c r="A1051" s="107"/>
      <c r="B1051" s="60"/>
      <c r="C1051" s="60"/>
      <c r="D1051" s="46"/>
      <c r="E1051" s="108"/>
      <c r="F1051" s="109"/>
      <c r="G1051" s="110"/>
      <c r="H1051" s="141"/>
      <c r="I1051" s="109"/>
      <c r="J1051" s="109"/>
      <c r="K1051" s="144"/>
      <c r="L1051" s="109"/>
      <c r="M1051" s="144"/>
      <c r="N1051" s="109"/>
      <c r="O1051" s="114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</row>
    <row r="1052" spans="1:38" s="116" customFormat="1" ht="42.75" customHeight="1">
      <c r="A1052" s="107"/>
      <c r="B1052" s="60"/>
      <c r="C1052" s="60"/>
      <c r="D1052" s="46"/>
      <c r="E1052" s="108"/>
      <c r="F1052" s="109"/>
      <c r="G1052" s="110"/>
      <c r="H1052" s="141"/>
      <c r="I1052" s="109"/>
      <c r="J1052" s="109"/>
      <c r="K1052" s="144"/>
      <c r="L1052" s="109"/>
      <c r="M1052" s="144"/>
      <c r="N1052" s="109"/>
      <c r="O1052" s="114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</row>
    <row r="1053" spans="1:38" s="116" customFormat="1" ht="42.75" customHeight="1">
      <c r="A1053" s="107"/>
      <c r="B1053" s="60"/>
      <c r="C1053" s="60"/>
      <c r="D1053" s="46"/>
      <c r="E1053" s="108"/>
      <c r="F1053" s="109"/>
      <c r="G1053" s="110"/>
      <c r="H1053" s="141"/>
      <c r="I1053" s="109"/>
      <c r="J1053" s="109"/>
      <c r="K1053" s="144"/>
      <c r="L1053" s="109"/>
      <c r="M1053" s="144"/>
      <c r="N1053" s="109"/>
      <c r="O1053" s="114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</row>
    <row r="1054" spans="1:38" s="116" customFormat="1" ht="42.75" customHeight="1">
      <c r="A1054" s="107"/>
      <c r="B1054" s="60"/>
      <c r="C1054" s="60"/>
      <c r="D1054" s="46"/>
      <c r="E1054" s="108"/>
      <c r="F1054" s="109"/>
      <c r="G1054" s="110"/>
      <c r="H1054" s="141"/>
      <c r="I1054" s="109"/>
      <c r="J1054" s="109"/>
      <c r="K1054" s="144"/>
      <c r="L1054" s="109"/>
      <c r="M1054" s="144"/>
      <c r="N1054" s="109"/>
      <c r="O1054" s="114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</row>
    <row r="1055" spans="1:38" s="116" customFormat="1" ht="42.75" customHeight="1">
      <c r="A1055" s="107"/>
      <c r="B1055" s="60"/>
      <c r="C1055" s="60"/>
      <c r="D1055" s="46"/>
      <c r="E1055" s="108"/>
      <c r="F1055" s="109"/>
      <c r="G1055" s="110"/>
      <c r="H1055" s="141"/>
      <c r="I1055" s="109"/>
      <c r="J1055" s="109"/>
      <c r="K1055" s="144"/>
      <c r="L1055" s="109"/>
      <c r="M1055" s="144"/>
      <c r="N1055" s="109"/>
      <c r="O1055" s="114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</row>
    <row r="1056" spans="1:38" s="116" customFormat="1" ht="42.75" customHeight="1">
      <c r="A1056" s="107"/>
      <c r="B1056" s="60"/>
      <c r="C1056" s="60"/>
      <c r="D1056" s="46"/>
      <c r="E1056" s="108"/>
      <c r="F1056" s="109"/>
      <c r="G1056" s="110"/>
      <c r="H1056" s="141"/>
      <c r="I1056" s="109"/>
      <c r="J1056" s="109"/>
      <c r="K1056" s="144"/>
      <c r="L1056" s="109"/>
      <c r="M1056" s="144"/>
      <c r="N1056" s="109"/>
      <c r="O1056" s="114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</row>
    <row r="1057" spans="1:38" s="116" customFormat="1" ht="42.75" customHeight="1">
      <c r="A1057" s="107"/>
      <c r="B1057" s="60"/>
      <c r="C1057" s="60"/>
      <c r="D1057" s="47"/>
      <c r="E1057" s="108"/>
      <c r="F1057" s="109"/>
      <c r="G1057" s="110"/>
      <c r="H1057" s="141"/>
      <c r="I1057" s="109"/>
      <c r="J1057" s="109"/>
      <c r="K1057" s="144"/>
      <c r="L1057" s="109"/>
      <c r="M1057" s="144"/>
      <c r="N1057" s="109"/>
      <c r="O1057" s="114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</row>
    <row r="1058" spans="1:38" s="116" customFormat="1" ht="42.75" customHeight="1">
      <c r="A1058" s="107"/>
      <c r="B1058" s="60"/>
      <c r="C1058" s="60"/>
      <c r="D1058" s="46"/>
      <c r="E1058" s="108"/>
      <c r="F1058" s="109"/>
      <c r="G1058" s="110"/>
      <c r="H1058" s="141"/>
      <c r="I1058" s="109"/>
      <c r="J1058" s="109"/>
      <c r="K1058" s="144"/>
      <c r="L1058" s="109"/>
      <c r="M1058" s="144"/>
      <c r="N1058" s="109"/>
      <c r="O1058" s="114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</row>
    <row r="1059" spans="1:38" s="116" customFormat="1" ht="42.75" customHeight="1">
      <c r="A1059" s="107"/>
      <c r="B1059" s="60"/>
      <c r="C1059" s="60"/>
      <c r="D1059" s="46"/>
      <c r="E1059" s="108"/>
      <c r="F1059" s="109"/>
      <c r="G1059" s="110"/>
      <c r="H1059" s="141"/>
      <c r="I1059" s="109"/>
      <c r="J1059" s="109"/>
      <c r="K1059" s="144"/>
      <c r="L1059" s="109"/>
      <c r="M1059" s="144"/>
      <c r="N1059" s="109"/>
      <c r="O1059" s="114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</row>
    <row r="1060" spans="1:38" s="116" customFormat="1" ht="42.75" customHeight="1">
      <c r="A1060" s="107"/>
      <c r="B1060" s="60"/>
      <c r="C1060" s="60"/>
      <c r="D1060" s="46"/>
      <c r="E1060" s="108"/>
      <c r="F1060" s="109"/>
      <c r="G1060" s="110"/>
      <c r="H1060" s="141"/>
      <c r="I1060" s="109"/>
      <c r="J1060" s="142"/>
      <c r="K1060" s="143"/>
      <c r="L1060" s="142"/>
      <c r="M1060" s="144"/>
      <c r="N1060" s="109"/>
      <c r="O1060" s="114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</row>
    <row r="1061" spans="1:38" s="116" customFormat="1" ht="42.75" customHeight="1">
      <c r="A1061" s="107"/>
      <c r="B1061" s="60"/>
      <c r="C1061" s="60"/>
      <c r="D1061" s="46"/>
      <c r="E1061" s="108"/>
      <c r="F1061" s="109"/>
      <c r="G1061" s="110"/>
      <c r="H1061" s="141"/>
      <c r="I1061" s="109"/>
      <c r="J1061" s="109"/>
      <c r="K1061" s="144"/>
      <c r="L1061" s="109"/>
      <c r="M1061" s="144"/>
      <c r="N1061" s="109"/>
      <c r="O1061" s="114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</row>
    <row r="1062" spans="1:38" s="116" customFormat="1" ht="42.75" customHeight="1">
      <c r="A1062" s="107"/>
      <c r="B1062" s="60"/>
      <c r="C1062" s="60"/>
      <c r="D1062" s="46"/>
      <c r="E1062" s="108"/>
      <c r="F1062" s="109"/>
      <c r="G1062" s="110"/>
      <c r="H1062" s="141"/>
      <c r="I1062" s="109"/>
      <c r="J1062" s="109"/>
      <c r="K1062" s="144"/>
      <c r="L1062" s="109"/>
      <c r="M1062" s="144"/>
      <c r="N1062" s="109"/>
      <c r="O1062" s="114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</row>
    <row r="1063" spans="1:38" s="116" customFormat="1" ht="42.75" customHeight="1">
      <c r="A1063" s="107"/>
      <c r="B1063" s="60"/>
      <c r="C1063" s="60"/>
      <c r="D1063" s="46"/>
      <c r="E1063" s="108"/>
      <c r="F1063" s="109"/>
      <c r="G1063" s="110"/>
      <c r="H1063" s="141"/>
      <c r="I1063" s="109"/>
      <c r="J1063" s="109"/>
      <c r="K1063" s="144"/>
      <c r="L1063" s="109"/>
      <c r="M1063" s="144"/>
      <c r="N1063" s="109"/>
      <c r="O1063" s="114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</row>
    <row r="1064" spans="1:38" s="116" customFormat="1" ht="42.75" customHeight="1">
      <c r="A1064" s="107"/>
      <c r="B1064" s="60"/>
      <c r="C1064" s="60"/>
      <c r="D1064" s="46"/>
      <c r="E1064" s="108"/>
      <c r="F1064" s="109"/>
      <c r="G1064" s="110"/>
      <c r="H1064" s="141"/>
      <c r="I1064" s="109"/>
      <c r="J1064" s="109"/>
      <c r="K1064" s="144"/>
      <c r="L1064" s="109"/>
      <c r="M1064" s="144"/>
      <c r="N1064" s="109"/>
      <c r="O1064" s="114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</row>
    <row r="1065" spans="1:38" s="116" customFormat="1" ht="42.75" customHeight="1">
      <c r="A1065" s="107"/>
      <c r="B1065" s="60"/>
      <c r="C1065" s="60"/>
      <c r="D1065" s="46"/>
      <c r="E1065" s="108"/>
      <c r="F1065" s="109"/>
      <c r="G1065" s="110"/>
      <c r="H1065" s="141"/>
      <c r="I1065" s="109"/>
      <c r="J1065" s="109"/>
      <c r="K1065" s="144"/>
      <c r="L1065" s="109"/>
      <c r="M1065" s="144"/>
      <c r="N1065" s="109"/>
      <c r="O1065" s="114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</row>
    <row r="1066" spans="1:38" s="116" customFormat="1" ht="42.75" customHeight="1">
      <c r="A1066" s="107"/>
      <c r="B1066" s="60"/>
      <c r="C1066" s="60"/>
      <c r="D1066" s="46"/>
      <c r="E1066" s="108"/>
      <c r="F1066" s="109"/>
      <c r="G1066" s="110"/>
      <c r="H1066" s="141"/>
      <c r="I1066" s="109"/>
      <c r="J1066" s="109"/>
      <c r="K1066" s="144"/>
      <c r="L1066" s="109"/>
      <c r="M1066" s="144"/>
      <c r="N1066" s="109"/>
      <c r="O1066" s="114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</row>
    <row r="1067" spans="1:38" s="116" customFormat="1" ht="42.75" customHeight="1">
      <c r="A1067" s="107"/>
      <c r="B1067" s="60"/>
      <c r="C1067" s="60"/>
      <c r="D1067" s="46"/>
      <c r="E1067" s="108"/>
      <c r="F1067" s="109"/>
      <c r="G1067" s="110"/>
      <c r="H1067" s="141"/>
      <c r="I1067" s="109"/>
      <c r="J1067" s="109"/>
      <c r="K1067" s="144"/>
      <c r="L1067" s="109"/>
      <c r="M1067" s="144"/>
      <c r="N1067" s="109"/>
      <c r="O1067" s="114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</row>
    <row r="1068" spans="1:38" s="116" customFormat="1" ht="42.75" customHeight="1">
      <c r="A1068" s="107"/>
      <c r="B1068" s="60"/>
      <c r="C1068" s="60"/>
      <c r="D1068" s="46"/>
      <c r="E1068" s="108"/>
      <c r="F1068" s="109"/>
      <c r="G1068" s="110"/>
      <c r="H1068" s="141"/>
      <c r="I1068" s="109"/>
      <c r="J1068" s="109"/>
      <c r="K1068" s="144"/>
      <c r="L1068" s="109"/>
      <c r="M1068" s="144"/>
      <c r="N1068" s="109"/>
      <c r="O1068" s="114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</row>
    <row r="1069" spans="1:38" s="116" customFormat="1" ht="42.75" customHeight="1">
      <c r="A1069" s="107"/>
      <c r="B1069" s="60"/>
      <c r="C1069" s="60"/>
      <c r="D1069" s="46"/>
      <c r="E1069" s="108"/>
      <c r="F1069" s="109"/>
      <c r="G1069" s="110"/>
      <c r="H1069" s="141"/>
      <c r="I1069" s="109"/>
      <c r="J1069" s="109"/>
      <c r="K1069" s="144"/>
      <c r="L1069" s="109"/>
      <c r="M1069" s="144"/>
      <c r="N1069" s="109"/>
      <c r="O1069" s="114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</row>
    <row r="1070" spans="1:38" s="116" customFormat="1" ht="42.75" customHeight="1">
      <c r="A1070" s="107"/>
      <c r="B1070" s="60"/>
      <c r="C1070" s="60"/>
      <c r="D1070" s="47"/>
      <c r="E1070" s="108"/>
      <c r="F1070" s="109"/>
      <c r="G1070" s="110"/>
      <c r="H1070" s="141"/>
      <c r="I1070" s="109"/>
      <c r="J1070" s="109"/>
      <c r="K1070" s="144"/>
      <c r="L1070" s="109"/>
      <c r="M1070" s="144"/>
      <c r="N1070" s="109"/>
      <c r="O1070" s="114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</row>
    <row r="1071" spans="1:38" s="116" customFormat="1" ht="42.75" customHeight="1">
      <c r="A1071" s="107"/>
      <c r="B1071" s="60"/>
      <c r="C1071" s="60"/>
      <c r="D1071" s="46"/>
      <c r="E1071" s="108"/>
      <c r="F1071" s="109"/>
      <c r="G1071" s="110"/>
      <c r="H1071" s="141"/>
      <c r="I1071" s="109"/>
      <c r="J1071" s="109"/>
      <c r="K1071" s="144"/>
      <c r="L1071" s="109"/>
      <c r="M1071" s="144"/>
      <c r="N1071" s="109"/>
      <c r="O1071" s="114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</row>
    <row r="1072" spans="1:38" s="116" customFormat="1" ht="42.75" customHeight="1">
      <c r="A1072" s="107"/>
      <c r="B1072" s="60"/>
      <c r="C1072" s="60"/>
      <c r="D1072" s="46"/>
      <c r="E1072" s="108"/>
      <c r="F1072" s="109"/>
      <c r="G1072" s="110"/>
      <c r="H1072" s="141"/>
      <c r="I1072" s="109"/>
      <c r="J1072" s="109"/>
      <c r="K1072" s="144"/>
      <c r="L1072" s="109"/>
      <c r="M1072" s="144"/>
      <c r="N1072" s="109"/>
      <c r="O1072" s="114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</row>
    <row r="1073" spans="1:38" s="116" customFormat="1" ht="42.75" customHeight="1">
      <c r="A1073" s="107"/>
      <c r="B1073" s="60"/>
      <c r="C1073" s="60"/>
      <c r="D1073" s="46"/>
      <c r="E1073" s="108"/>
      <c r="F1073" s="109"/>
      <c r="G1073" s="110"/>
      <c r="H1073" s="141"/>
      <c r="I1073" s="109"/>
      <c r="J1073" s="109"/>
      <c r="K1073" s="144"/>
      <c r="L1073" s="109"/>
      <c r="M1073" s="144"/>
      <c r="N1073" s="109"/>
      <c r="O1073" s="114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</row>
    <row r="1074" spans="1:38" s="116" customFormat="1" ht="42.75" customHeight="1">
      <c r="A1074" s="107"/>
      <c r="B1074" s="60"/>
      <c r="C1074" s="60"/>
      <c r="D1074" s="46"/>
      <c r="E1074" s="108"/>
      <c r="F1074" s="109"/>
      <c r="G1074" s="110"/>
      <c r="H1074" s="141"/>
      <c r="I1074" s="109"/>
      <c r="J1074" s="109"/>
      <c r="K1074" s="144"/>
      <c r="L1074" s="109"/>
      <c r="M1074" s="144"/>
      <c r="N1074" s="109"/>
      <c r="O1074" s="114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</row>
    <row r="1075" spans="1:38" s="116" customFormat="1" ht="42.75" customHeight="1">
      <c r="A1075" s="107"/>
      <c r="B1075" s="60"/>
      <c r="C1075" s="60"/>
      <c r="D1075" s="46"/>
      <c r="E1075" s="108"/>
      <c r="F1075" s="109"/>
      <c r="G1075" s="110"/>
      <c r="H1075" s="141"/>
      <c r="I1075" s="109"/>
      <c r="J1075" s="109"/>
      <c r="K1075" s="144"/>
      <c r="L1075" s="109"/>
      <c r="M1075" s="144"/>
      <c r="N1075" s="109"/>
      <c r="O1075" s="114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</row>
    <row r="1076" spans="1:38" s="116" customFormat="1" ht="42.75" customHeight="1">
      <c r="A1076" s="107"/>
      <c r="B1076" s="60"/>
      <c r="C1076" s="60"/>
      <c r="D1076" s="47"/>
      <c r="E1076" s="108"/>
      <c r="F1076" s="109"/>
      <c r="G1076" s="110"/>
      <c r="H1076" s="141"/>
      <c r="I1076" s="109"/>
      <c r="J1076" s="109"/>
      <c r="K1076" s="144"/>
      <c r="L1076" s="109"/>
      <c r="M1076" s="144"/>
      <c r="N1076" s="109"/>
      <c r="O1076" s="114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</row>
    <row r="1077" spans="1:38" s="116" customFormat="1" ht="42.75" customHeight="1">
      <c r="A1077" s="107"/>
      <c r="B1077" s="60"/>
      <c r="C1077" s="60"/>
      <c r="D1077" s="46"/>
      <c r="E1077" s="108"/>
      <c r="F1077" s="109"/>
      <c r="G1077" s="110"/>
      <c r="H1077" s="141"/>
      <c r="I1077" s="109"/>
      <c r="J1077" s="109"/>
      <c r="K1077" s="144"/>
      <c r="L1077" s="109"/>
      <c r="M1077" s="144"/>
      <c r="N1077" s="109"/>
      <c r="O1077" s="14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</row>
    <row r="1078" spans="1:38" s="116" customFormat="1" ht="42.75" customHeight="1">
      <c r="A1078" s="107"/>
      <c r="B1078" s="60"/>
      <c r="C1078" s="60"/>
      <c r="D1078" s="46"/>
      <c r="E1078" s="108"/>
      <c r="F1078" s="109"/>
      <c r="G1078" s="110"/>
      <c r="H1078" s="141"/>
      <c r="I1078" s="109"/>
      <c r="J1078" s="109"/>
      <c r="K1078" s="144"/>
      <c r="L1078" s="109"/>
      <c r="M1078" s="144"/>
      <c r="N1078" s="109"/>
      <c r="O1078" s="114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</row>
    <row r="1079" spans="1:38" s="116" customFormat="1" ht="42.75" customHeight="1">
      <c r="A1079" s="107"/>
      <c r="B1079" s="60"/>
      <c r="C1079" s="60"/>
      <c r="D1079" s="46"/>
      <c r="E1079" s="108"/>
      <c r="F1079" s="109"/>
      <c r="G1079" s="110"/>
      <c r="H1079" s="141"/>
      <c r="I1079" s="109"/>
      <c r="J1079" s="109"/>
      <c r="K1079" s="144"/>
      <c r="L1079" s="109"/>
      <c r="M1079" s="144"/>
      <c r="N1079" s="109"/>
      <c r="O1079" s="114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</row>
    <row r="1080" spans="1:38" s="116" customFormat="1" ht="42.75" customHeight="1">
      <c r="A1080" s="107"/>
      <c r="B1080" s="60"/>
      <c r="C1080" s="60"/>
      <c r="D1080" s="46"/>
      <c r="E1080" s="108"/>
      <c r="F1080" s="109"/>
      <c r="G1080" s="110"/>
      <c r="H1080" s="141"/>
      <c r="I1080" s="109"/>
      <c r="J1080" s="109"/>
      <c r="K1080" s="144"/>
      <c r="L1080" s="109"/>
      <c r="M1080" s="144"/>
      <c r="N1080" s="109"/>
      <c r="O1080" s="114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</row>
    <row r="1081" spans="1:38" s="116" customFormat="1" ht="42.75" customHeight="1">
      <c r="A1081" s="107"/>
      <c r="B1081" s="60"/>
      <c r="C1081" s="60"/>
      <c r="D1081" s="46"/>
      <c r="E1081" s="108"/>
      <c r="F1081" s="109"/>
      <c r="G1081" s="110"/>
      <c r="H1081" s="141"/>
      <c r="I1081" s="109"/>
      <c r="J1081" s="109"/>
      <c r="K1081" s="144"/>
      <c r="L1081" s="109"/>
      <c r="M1081" s="144"/>
      <c r="N1081" s="109"/>
      <c r="O1081" s="114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</row>
    <row r="1082" spans="1:38" s="116" customFormat="1" ht="42.75" customHeight="1">
      <c r="A1082" s="107"/>
      <c r="B1082" s="60"/>
      <c r="C1082" s="60"/>
      <c r="D1082" s="46"/>
      <c r="E1082" s="108"/>
      <c r="F1082" s="109"/>
      <c r="G1082" s="110"/>
      <c r="H1082" s="141"/>
      <c r="I1082" s="109"/>
      <c r="J1082" s="109"/>
      <c r="K1082" s="144"/>
      <c r="L1082" s="109"/>
      <c r="M1082" s="144"/>
      <c r="N1082" s="109"/>
      <c r="O1082" s="114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</row>
    <row r="1083" spans="1:38" s="116" customFormat="1" ht="42.75" customHeight="1">
      <c r="A1083" s="107"/>
      <c r="B1083" s="60"/>
      <c r="C1083" s="60"/>
      <c r="D1083" s="46"/>
      <c r="E1083" s="108"/>
      <c r="F1083" s="109"/>
      <c r="G1083" s="110"/>
      <c r="H1083" s="141"/>
      <c r="I1083" s="109"/>
      <c r="J1083" s="109"/>
      <c r="K1083" s="144"/>
      <c r="L1083" s="109"/>
      <c r="M1083" s="144"/>
      <c r="N1083" s="109"/>
      <c r="O1083" s="114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</row>
    <row r="1084" spans="1:38" s="116" customFormat="1" ht="42.75" customHeight="1">
      <c r="A1084" s="107"/>
      <c r="B1084" s="60"/>
      <c r="C1084" s="60"/>
      <c r="D1084" s="46"/>
      <c r="E1084" s="108"/>
      <c r="F1084" s="109"/>
      <c r="G1084" s="110"/>
      <c r="H1084" s="141"/>
      <c r="I1084" s="109"/>
      <c r="J1084" s="109"/>
      <c r="K1084" s="144"/>
      <c r="L1084" s="109"/>
      <c r="M1084" s="144"/>
      <c r="N1084" s="109"/>
      <c r="O1084" s="114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</row>
    <row r="1085" spans="1:38" s="116" customFormat="1" ht="42.75" customHeight="1">
      <c r="A1085" s="107"/>
      <c r="B1085" s="60"/>
      <c r="C1085" s="60"/>
      <c r="D1085" s="46"/>
      <c r="E1085" s="108"/>
      <c r="F1085" s="109"/>
      <c r="G1085" s="110"/>
      <c r="H1085" s="141"/>
      <c r="I1085" s="109"/>
      <c r="J1085" s="109"/>
      <c r="K1085" s="144"/>
      <c r="L1085" s="109"/>
      <c r="M1085" s="144"/>
      <c r="N1085" s="109"/>
      <c r="O1085" s="114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</row>
    <row r="1086" spans="1:38" s="116" customFormat="1" ht="42.75" customHeight="1">
      <c r="A1086" s="107"/>
      <c r="B1086" s="60"/>
      <c r="C1086" s="60"/>
      <c r="D1086" s="46"/>
      <c r="E1086" s="108"/>
      <c r="F1086" s="109"/>
      <c r="G1086" s="110"/>
      <c r="H1086" s="141"/>
      <c r="I1086" s="109"/>
      <c r="J1086" s="109"/>
      <c r="K1086" s="144"/>
      <c r="L1086" s="109"/>
      <c r="M1086" s="144"/>
      <c r="N1086" s="109"/>
      <c r="O1086" s="114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</row>
    <row r="1087" spans="1:38" s="116" customFormat="1" ht="42.75" customHeight="1">
      <c r="A1087" s="107"/>
      <c r="B1087" s="60"/>
      <c r="C1087" s="60"/>
      <c r="D1087" s="46"/>
      <c r="E1087" s="108"/>
      <c r="F1087" s="109"/>
      <c r="G1087" s="110"/>
      <c r="H1087" s="141"/>
      <c r="I1087" s="109"/>
      <c r="J1087" s="109"/>
      <c r="K1087" s="144"/>
      <c r="L1087" s="109"/>
      <c r="M1087" s="144"/>
      <c r="N1087" s="109"/>
      <c r="O1087" s="114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</row>
    <row r="1088" spans="1:38" s="116" customFormat="1" ht="42.75" customHeight="1">
      <c r="A1088" s="107"/>
      <c r="B1088" s="60"/>
      <c r="C1088" s="60"/>
      <c r="D1088" s="46"/>
      <c r="E1088" s="108"/>
      <c r="F1088" s="109"/>
      <c r="G1088" s="110"/>
      <c r="H1088" s="141"/>
      <c r="I1088" s="109"/>
      <c r="J1088" s="109"/>
      <c r="K1088" s="144"/>
      <c r="L1088" s="109"/>
      <c r="M1088" s="144"/>
      <c r="N1088" s="109"/>
      <c r="O1088" s="114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</row>
    <row r="1089" spans="1:38" s="116" customFormat="1" ht="42.75" customHeight="1">
      <c r="A1089" s="107"/>
      <c r="B1089" s="60"/>
      <c r="C1089" s="60"/>
      <c r="D1089" s="46"/>
      <c r="E1089" s="108"/>
      <c r="F1089" s="109"/>
      <c r="G1089" s="110"/>
      <c r="H1089" s="141"/>
      <c r="I1089" s="109"/>
      <c r="J1089" s="109"/>
      <c r="K1089" s="144"/>
      <c r="L1089" s="109"/>
      <c r="M1089" s="144"/>
      <c r="N1089" s="109"/>
      <c r="O1089" s="114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</row>
    <row r="1090" spans="1:38" s="116" customFormat="1" ht="42.75" customHeight="1">
      <c r="A1090" s="107"/>
      <c r="B1090" s="60"/>
      <c r="C1090" s="60"/>
      <c r="D1090" s="46"/>
      <c r="E1090" s="108"/>
      <c r="F1090" s="109"/>
      <c r="G1090" s="110"/>
      <c r="H1090" s="141"/>
      <c r="I1090" s="109"/>
      <c r="J1090" s="109"/>
      <c r="K1090" s="144"/>
      <c r="L1090" s="109"/>
      <c r="M1090" s="144"/>
      <c r="N1090" s="109"/>
      <c r="O1090" s="114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</row>
    <row r="1091" spans="1:38" s="116" customFormat="1" ht="42.75" customHeight="1">
      <c r="A1091" s="107"/>
      <c r="B1091" s="60"/>
      <c r="C1091" s="60"/>
      <c r="D1091" s="46"/>
      <c r="E1091" s="108"/>
      <c r="F1091" s="109"/>
      <c r="G1091" s="110"/>
      <c r="H1091" s="141"/>
      <c r="I1091" s="109"/>
      <c r="J1091" s="109"/>
      <c r="K1091" s="144"/>
      <c r="L1091" s="109"/>
      <c r="M1091" s="144"/>
      <c r="N1091" s="109"/>
      <c r="O1091" s="114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</row>
    <row r="1092" spans="1:38" s="116" customFormat="1" ht="42.75" customHeight="1">
      <c r="A1092" s="107"/>
      <c r="B1092" s="60"/>
      <c r="C1092" s="60"/>
      <c r="D1092" s="46"/>
      <c r="E1092" s="108"/>
      <c r="F1092" s="109"/>
      <c r="G1092" s="110"/>
      <c r="H1092" s="141"/>
      <c r="I1092" s="109"/>
      <c r="J1092" s="109"/>
      <c r="K1092" s="144"/>
      <c r="L1092" s="109"/>
      <c r="M1092" s="144"/>
      <c r="N1092" s="109"/>
      <c r="O1092" s="114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</row>
    <row r="1093" spans="1:38" s="116" customFormat="1" ht="42.75" customHeight="1">
      <c r="A1093" s="107"/>
      <c r="B1093" s="60"/>
      <c r="C1093" s="60"/>
      <c r="D1093" s="46"/>
      <c r="E1093" s="108"/>
      <c r="F1093" s="109"/>
      <c r="G1093" s="110"/>
      <c r="H1093" s="141"/>
      <c r="I1093" s="109"/>
      <c r="J1093" s="109"/>
      <c r="K1093" s="144"/>
      <c r="L1093" s="109"/>
      <c r="M1093" s="144"/>
      <c r="N1093" s="109"/>
      <c r="O1093" s="114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</row>
    <row r="1094" spans="1:38" s="116" customFormat="1" ht="42.75" customHeight="1">
      <c r="A1094" s="107"/>
      <c r="B1094" s="60"/>
      <c r="C1094" s="60"/>
      <c r="D1094" s="46"/>
      <c r="E1094" s="108"/>
      <c r="F1094" s="109"/>
      <c r="G1094" s="110"/>
      <c r="H1094" s="141"/>
      <c r="I1094" s="109"/>
      <c r="J1094" s="109"/>
      <c r="K1094" s="144"/>
      <c r="L1094" s="109"/>
      <c r="M1094" s="144"/>
      <c r="N1094" s="109"/>
      <c r="O1094" s="114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</row>
    <row r="1095" spans="1:38" s="116" customFormat="1" ht="42.75" customHeight="1">
      <c r="A1095" s="107"/>
      <c r="B1095" s="60"/>
      <c r="C1095" s="60"/>
      <c r="D1095" s="47"/>
      <c r="E1095" s="108"/>
      <c r="F1095" s="109"/>
      <c r="G1095" s="110"/>
      <c r="H1095" s="141"/>
      <c r="I1095" s="109"/>
      <c r="J1095" s="109"/>
      <c r="K1095" s="144"/>
      <c r="L1095" s="109"/>
      <c r="M1095" s="144"/>
      <c r="N1095" s="109"/>
      <c r="O1095" s="114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</row>
    <row r="1096" spans="1:38" s="116" customFormat="1" ht="42.75" customHeight="1">
      <c r="A1096" s="107"/>
      <c r="B1096" s="60"/>
      <c r="C1096" s="60"/>
      <c r="D1096" s="47"/>
      <c r="E1096" s="108"/>
      <c r="F1096" s="109"/>
      <c r="G1096" s="110"/>
      <c r="H1096" s="141"/>
      <c r="I1096" s="109"/>
      <c r="J1096" s="109"/>
      <c r="K1096" s="144"/>
      <c r="L1096" s="109"/>
      <c r="M1096" s="144"/>
      <c r="N1096" s="109"/>
      <c r="O1096" s="114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</row>
    <row r="1097" spans="1:38" s="116" customFormat="1" ht="42.75" customHeight="1">
      <c r="A1097" s="107"/>
      <c r="B1097" s="60"/>
      <c r="C1097" s="60"/>
      <c r="D1097" s="46"/>
      <c r="E1097" s="108"/>
      <c r="F1097" s="109"/>
      <c r="G1097" s="110"/>
      <c r="H1097" s="141"/>
      <c r="I1097" s="109"/>
      <c r="J1097" s="109"/>
      <c r="K1097" s="144"/>
      <c r="L1097" s="109"/>
      <c r="M1097" s="144"/>
      <c r="N1097" s="109"/>
      <c r="O1097" s="114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</row>
    <row r="1098" spans="1:38" s="116" customFormat="1" ht="42.75" customHeight="1">
      <c r="A1098" s="107"/>
      <c r="B1098" s="60"/>
      <c r="C1098" s="60"/>
      <c r="D1098" s="47"/>
      <c r="E1098" s="108"/>
      <c r="F1098" s="109"/>
      <c r="G1098" s="110"/>
      <c r="H1098" s="141"/>
      <c r="I1098" s="109"/>
      <c r="J1098" s="109"/>
      <c r="K1098" s="144"/>
      <c r="L1098" s="109"/>
      <c r="M1098" s="144"/>
      <c r="N1098" s="109"/>
      <c r="O1098" s="114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</row>
    <row r="1099" spans="1:38" s="116" customFormat="1" ht="42.75" customHeight="1">
      <c r="A1099" s="107"/>
      <c r="B1099" s="60"/>
      <c r="C1099" s="60"/>
      <c r="D1099" s="46"/>
      <c r="E1099" s="108"/>
      <c r="F1099" s="109"/>
      <c r="G1099" s="110"/>
      <c r="H1099" s="141"/>
      <c r="I1099" s="109"/>
      <c r="J1099" s="109"/>
      <c r="K1099" s="144"/>
      <c r="L1099" s="109"/>
      <c r="M1099" s="144"/>
      <c r="N1099" s="109"/>
      <c r="O1099" s="114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</row>
    <row r="1100" spans="1:38" s="116" customFormat="1" ht="42.75" customHeight="1">
      <c r="A1100" s="107"/>
      <c r="B1100" s="60"/>
      <c r="C1100" s="60"/>
      <c r="D1100" s="47"/>
      <c r="E1100" s="108"/>
      <c r="F1100" s="109"/>
      <c r="G1100" s="110"/>
      <c r="H1100" s="141"/>
      <c r="I1100" s="109"/>
      <c r="J1100" s="109"/>
      <c r="K1100" s="144"/>
      <c r="L1100" s="109"/>
      <c r="M1100" s="144"/>
      <c r="N1100" s="109"/>
      <c r="O1100" s="114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</row>
    <row r="1101" spans="1:38" s="116" customFormat="1" ht="42.75" customHeight="1">
      <c r="A1101" s="107"/>
      <c r="B1101" s="60"/>
      <c r="C1101" s="60"/>
      <c r="D1101" s="47"/>
      <c r="E1101" s="108"/>
      <c r="F1101" s="109"/>
      <c r="G1101" s="110"/>
      <c r="H1101" s="141"/>
      <c r="I1101" s="109"/>
      <c r="J1101" s="109"/>
      <c r="K1101" s="144"/>
      <c r="L1101" s="109"/>
      <c r="M1101" s="144"/>
      <c r="N1101" s="109"/>
      <c r="O1101" s="114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</row>
    <row r="1102" spans="1:38" s="116" customFormat="1" ht="42.75" customHeight="1">
      <c r="A1102" s="107"/>
      <c r="B1102" s="60"/>
      <c r="C1102" s="60"/>
      <c r="D1102" s="47"/>
      <c r="E1102" s="108"/>
      <c r="F1102" s="109"/>
      <c r="G1102" s="110"/>
      <c r="H1102" s="141"/>
      <c r="I1102" s="109"/>
      <c r="J1102" s="109"/>
      <c r="K1102" s="144"/>
      <c r="L1102" s="109"/>
      <c r="M1102" s="144"/>
      <c r="N1102" s="109"/>
      <c r="O1102" s="114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</row>
    <row r="1103" spans="1:38" s="116" customFormat="1" ht="42.75" customHeight="1">
      <c r="A1103" s="107"/>
      <c r="B1103" s="60"/>
      <c r="C1103" s="60"/>
      <c r="D1103" s="46"/>
      <c r="E1103" s="108"/>
      <c r="F1103" s="109"/>
      <c r="G1103" s="110"/>
      <c r="H1103" s="141"/>
      <c r="I1103" s="109"/>
      <c r="J1103" s="109"/>
      <c r="K1103" s="144"/>
      <c r="L1103" s="109"/>
      <c r="M1103" s="144"/>
      <c r="N1103" s="109"/>
      <c r="O1103" s="114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</row>
    <row r="1104" spans="1:38" s="116" customFormat="1" ht="42.75" customHeight="1">
      <c r="A1104" s="107"/>
      <c r="B1104" s="60"/>
      <c r="C1104" s="60"/>
      <c r="D1104" s="47"/>
      <c r="E1104" s="108"/>
      <c r="F1104" s="109"/>
      <c r="G1104" s="110"/>
      <c r="H1104" s="141"/>
      <c r="I1104" s="109"/>
      <c r="J1104" s="109"/>
      <c r="K1104" s="144"/>
      <c r="L1104" s="109"/>
      <c r="M1104" s="144"/>
      <c r="N1104" s="109"/>
      <c r="O1104" s="114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</row>
    <row r="1105" spans="1:38" s="116" customFormat="1" ht="42.75" customHeight="1">
      <c r="A1105" s="107"/>
      <c r="B1105" s="60"/>
      <c r="C1105" s="60"/>
      <c r="D1105" s="46"/>
      <c r="E1105" s="108"/>
      <c r="F1105" s="109"/>
      <c r="G1105" s="110"/>
      <c r="H1105" s="141"/>
      <c r="I1105" s="109"/>
      <c r="J1105" s="109"/>
      <c r="K1105" s="144"/>
      <c r="L1105" s="109"/>
      <c r="M1105" s="144"/>
      <c r="N1105" s="109"/>
      <c r="O1105" s="114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</row>
    <row r="1106" spans="1:38" s="116" customFormat="1" ht="42.75" customHeight="1">
      <c r="A1106" s="107"/>
      <c r="B1106" s="60"/>
      <c r="C1106" s="60"/>
      <c r="D1106" s="46"/>
      <c r="E1106" s="108"/>
      <c r="F1106" s="109"/>
      <c r="G1106" s="110"/>
      <c r="H1106" s="141"/>
      <c r="I1106" s="109"/>
      <c r="J1106" s="109"/>
      <c r="K1106" s="144"/>
      <c r="L1106" s="109"/>
      <c r="M1106" s="144"/>
      <c r="N1106" s="109"/>
      <c r="O1106" s="114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</row>
    <row r="1107" spans="1:38" s="116" customFormat="1" ht="42.75" customHeight="1">
      <c r="A1107" s="107"/>
      <c r="B1107" s="60"/>
      <c r="C1107" s="60"/>
      <c r="D1107" s="46"/>
      <c r="E1107" s="108"/>
      <c r="F1107" s="109"/>
      <c r="G1107" s="110"/>
      <c r="H1107" s="141"/>
      <c r="I1107" s="109"/>
      <c r="J1107" s="109"/>
      <c r="K1107" s="144"/>
      <c r="L1107" s="109"/>
      <c r="M1107" s="144"/>
      <c r="N1107" s="109"/>
      <c r="O1107" s="114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</row>
    <row r="1108" spans="1:38" s="116" customFormat="1" ht="42.75" customHeight="1">
      <c r="A1108" s="107"/>
      <c r="B1108" s="60"/>
      <c r="C1108" s="60"/>
      <c r="D1108" s="47"/>
      <c r="E1108" s="108"/>
      <c r="F1108" s="109"/>
      <c r="G1108" s="110"/>
      <c r="H1108" s="141"/>
      <c r="I1108" s="109"/>
      <c r="J1108" s="109"/>
      <c r="K1108" s="144"/>
      <c r="L1108" s="109"/>
      <c r="M1108" s="144"/>
      <c r="N1108" s="109"/>
      <c r="O1108" s="114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</row>
    <row r="1109" spans="1:38" s="116" customFormat="1" ht="42.75" customHeight="1">
      <c r="A1109" s="107"/>
      <c r="B1109" s="60"/>
      <c r="C1109" s="60"/>
      <c r="D1109" s="46"/>
      <c r="E1109" s="108"/>
      <c r="F1109" s="109"/>
      <c r="G1109" s="110"/>
      <c r="H1109" s="141"/>
      <c r="I1109" s="109"/>
      <c r="J1109" s="109"/>
      <c r="K1109" s="144"/>
      <c r="L1109" s="109"/>
      <c r="M1109" s="144"/>
      <c r="N1109" s="109"/>
      <c r="O1109" s="114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</row>
    <row r="1110" spans="1:38" s="116" customFormat="1" ht="42.75" customHeight="1">
      <c r="A1110" s="107"/>
      <c r="B1110" s="60"/>
      <c r="C1110" s="60"/>
      <c r="D1110" s="46"/>
      <c r="E1110" s="108"/>
      <c r="F1110" s="109"/>
      <c r="G1110" s="110"/>
      <c r="H1110" s="141"/>
      <c r="I1110" s="109"/>
      <c r="J1110" s="109"/>
      <c r="K1110" s="144"/>
      <c r="L1110" s="109"/>
      <c r="M1110" s="144"/>
      <c r="N1110" s="109"/>
      <c r="O1110" s="129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</row>
    <row r="1111" spans="1:38" s="116" customFormat="1" ht="42.75" customHeight="1">
      <c r="A1111" s="107"/>
      <c r="B1111" s="60"/>
      <c r="C1111" s="60"/>
      <c r="D1111" s="46"/>
      <c r="E1111" s="108"/>
      <c r="F1111" s="109"/>
      <c r="G1111" s="110"/>
      <c r="H1111" s="141"/>
      <c r="I1111" s="109"/>
      <c r="J1111" s="109"/>
      <c r="K1111" s="144"/>
      <c r="L1111" s="109"/>
      <c r="M1111" s="144"/>
      <c r="N1111" s="109"/>
      <c r="O1111" s="114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</row>
    <row r="1112" spans="1:38" s="116" customFormat="1" ht="42.75" customHeight="1">
      <c r="A1112" s="107"/>
      <c r="B1112" s="60"/>
      <c r="C1112" s="60"/>
      <c r="D1112" s="46"/>
      <c r="E1112" s="108"/>
      <c r="F1112" s="109"/>
      <c r="G1112" s="110"/>
      <c r="H1112" s="141"/>
      <c r="I1112" s="109"/>
      <c r="J1112" s="109"/>
      <c r="K1112" s="144"/>
      <c r="L1112" s="109"/>
      <c r="M1112" s="144"/>
      <c r="N1112" s="109"/>
      <c r="O1112" s="114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</row>
    <row r="1113" spans="1:38" s="116" customFormat="1" ht="42.75" customHeight="1">
      <c r="A1113" s="107"/>
      <c r="B1113" s="60"/>
      <c r="C1113" s="60"/>
      <c r="D1113" s="47"/>
      <c r="E1113" s="108"/>
      <c r="F1113" s="109"/>
      <c r="G1113" s="110"/>
      <c r="H1113" s="141"/>
      <c r="I1113" s="109"/>
      <c r="J1113" s="109"/>
      <c r="K1113" s="144"/>
      <c r="L1113" s="109"/>
      <c r="M1113" s="144"/>
      <c r="N1113" s="109"/>
      <c r="O1113" s="114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</row>
    <row r="1114" spans="1:38" s="116" customFormat="1" ht="42.75" customHeight="1">
      <c r="A1114" s="107"/>
      <c r="B1114" s="60"/>
      <c r="C1114" s="60"/>
      <c r="D1114" s="46"/>
      <c r="E1114" s="108"/>
      <c r="F1114" s="109"/>
      <c r="G1114" s="110"/>
      <c r="H1114" s="141"/>
      <c r="I1114" s="109"/>
      <c r="J1114" s="109"/>
      <c r="K1114" s="144"/>
      <c r="L1114" s="109"/>
      <c r="M1114" s="144"/>
      <c r="N1114" s="109"/>
      <c r="O1114" s="114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</row>
    <row r="1115" spans="1:38" s="116" customFormat="1" ht="42.75" customHeight="1">
      <c r="A1115" s="107"/>
      <c r="B1115" s="60"/>
      <c r="C1115" s="60"/>
      <c r="D1115" s="46"/>
      <c r="E1115" s="108"/>
      <c r="F1115" s="109"/>
      <c r="G1115" s="110"/>
      <c r="H1115" s="141"/>
      <c r="I1115" s="109"/>
      <c r="J1115" s="109"/>
      <c r="K1115" s="144"/>
      <c r="L1115" s="109"/>
      <c r="M1115" s="144"/>
      <c r="N1115" s="109"/>
      <c r="O1115" s="114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</row>
    <row r="1116" spans="1:38" s="116" customFormat="1" ht="42.75" customHeight="1">
      <c r="A1116" s="107"/>
      <c r="B1116" s="60"/>
      <c r="C1116" s="60"/>
      <c r="D1116" s="47"/>
      <c r="E1116" s="108"/>
      <c r="F1116" s="109"/>
      <c r="G1116" s="110"/>
      <c r="H1116" s="141"/>
      <c r="I1116" s="109"/>
      <c r="J1116" s="109"/>
      <c r="K1116" s="144"/>
      <c r="L1116" s="109"/>
      <c r="M1116" s="144"/>
      <c r="N1116" s="109"/>
      <c r="O1116" s="114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</row>
    <row r="1117" spans="1:38" s="116" customFormat="1" ht="42.75" customHeight="1">
      <c r="A1117" s="107"/>
      <c r="B1117" s="60"/>
      <c r="C1117" s="60"/>
      <c r="D1117" s="46"/>
      <c r="E1117" s="108"/>
      <c r="F1117" s="109"/>
      <c r="G1117" s="110"/>
      <c r="H1117" s="141"/>
      <c r="I1117" s="109"/>
      <c r="J1117" s="109"/>
      <c r="K1117" s="144"/>
      <c r="L1117" s="109"/>
      <c r="M1117" s="144"/>
      <c r="N1117" s="109"/>
      <c r="O1117" s="114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</row>
    <row r="1118" spans="1:38" s="116" customFormat="1" ht="42.75" customHeight="1">
      <c r="A1118" s="107"/>
      <c r="B1118" s="60"/>
      <c r="C1118" s="60"/>
      <c r="D1118" s="46"/>
      <c r="E1118" s="108"/>
      <c r="F1118" s="109"/>
      <c r="G1118" s="110"/>
      <c r="H1118" s="141"/>
      <c r="I1118" s="109"/>
      <c r="J1118" s="109"/>
      <c r="K1118" s="144"/>
      <c r="L1118" s="109"/>
      <c r="M1118" s="144"/>
      <c r="N1118" s="109"/>
      <c r="O1118" s="114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</row>
    <row r="1119" spans="1:38" s="116" customFormat="1" ht="42.75" customHeight="1">
      <c r="A1119" s="107"/>
      <c r="B1119" s="60"/>
      <c r="C1119" s="60"/>
      <c r="D1119" s="46"/>
      <c r="E1119" s="108"/>
      <c r="F1119" s="109"/>
      <c r="G1119" s="110"/>
      <c r="H1119" s="141"/>
      <c r="I1119" s="109"/>
      <c r="J1119" s="109"/>
      <c r="K1119" s="144"/>
      <c r="L1119" s="109"/>
      <c r="M1119" s="144"/>
      <c r="N1119" s="109"/>
      <c r="O1119" s="114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</row>
    <row r="1120" spans="1:38" s="116" customFormat="1" ht="42.75" customHeight="1">
      <c r="A1120" s="107"/>
      <c r="B1120" s="60"/>
      <c r="C1120" s="60"/>
      <c r="D1120" s="47"/>
      <c r="E1120" s="108"/>
      <c r="F1120" s="109"/>
      <c r="G1120" s="110"/>
      <c r="H1120" s="141"/>
      <c r="I1120" s="109"/>
      <c r="J1120" s="142"/>
      <c r="K1120" s="143"/>
      <c r="L1120" s="142"/>
      <c r="M1120" s="144"/>
      <c r="N1120" s="109"/>
      <c r="O1120" s="114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</row>
    <row r="1121" spans="1:38" s="116" customFormat="1" ht="42.75" customHeight="1">
      <c r="A1121" s="107"/>
      <c r="B1121" s="60"/>
      <c r="C1121" s="60"/>
      <c r="D1121" s="46"/>
      <c r="E1121" s="108"/>
      <c r="F1121" s="109"/>
      <c r="G1121" s="110"/>
      <c r="H1121" s="141"/>
      <c r="I1121" s="109"/>
      <c r="J1121" s="109"/>
      <c r="K1121" s="144"/>
      <c r="L1121" s="109"/>
      <c r="M1121" s="144"/>
      <c r="N1121" s="109"/>
      <c r="O1121" s="114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</row>
    <row r="1122" spans="1:38" s="116" customFormat="1" ht="42.75" customHeight="1">
      <c r="A1122" s="107"/>
      <c r="B1122" s="60"/>
      <c r="C1122" s="60"/>
      <c r="D1122" s="47"/>
      <c r="E1122" s="108"/>
      <c r="F1122" s="109"/>
      <c r="G1122" s="110"/>
      <c r="H1122" s="141"/>
      <c r="I1122" s="109"/>
      <c r="J1122" s="109"/>
      <c r="K1122" s="144"/>
      <c r="L1122" s="109"/>
      <c r="M1122" s="144"/>
      <c r="N1122" s="109"/>
      <c r="O1122" s="114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</row>
    <row r="1123" spans="1:38" s="116" customFormat="1" ht="42.75" customHeight="1">
      <c r="A1123" s="107"/>
      <c r="B1123" s="60"/>
      <c r="C1123" s="60"/>
      <c r="D1123" s="46"/>
      <c r="E1123" s="108"/>
      <c r="F1123" s="109"/>
      <c r="G1123" s="110"/>
      <c r="H1123" s="141"/>
      <c r="I1123" s="109"/>
      <c r="J1123" s="109"/>
      <c r="K1123" s="144"/>
      <c r="L1123" s="109"/>
      <c r="M1123" s="144"/>
      <c r="N1123" s="109"/>
      <c r="O1123" s="114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</row>
    <row r="1124" spans="1:38" s="116" customFormat="1" ht="42.75" customHeight="1">
      <c r="A1124" s="107"/>
      <c r="B1124" s="60"/>
      <c r="C1124" s="60"/>
      <c r="D1124" s="46"/>
      <c r="E1124" s="108"/>
      <c r="F1124" s="109"/>
      <c r="G1124" s="110"/>
      <c r="H1124" s="141"/>
      <c r="I1124" s="109"/>
      <c r="J1124" s="142"/>
      <c r="K1124" s="143"/>
      <c r="L1124" s="142"/>
      <c r="M1124" s="144"/>
      <c r="N1124" s="109"/>
      <c r="O1124" s="114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</row>
    <row r="1125" spans="1:38" s="116" customFormat="1" ht="42.75" customHeight="1">
      <c r="A1125" s="107"/>
      <c r="B1125" s="60"/>
      <c r="C1125" s="60"/>
      <c r="D1125" s="46"/>
      <c r="E1125" s="108"/>
      <c r="F1125" s="109"/>
      <c r="G1125" s="110"/>
      <c r="H1125" s="141"/>
      <c r="I1125" s="109"/>
      <c r="J1125" s="109"/>
      <c r="K1125" s="144"/>
      <c r="L1125" s="109"/>
      <c r="M1125" s="144"/>
      <c r="N1125" s="109"/>
      <c r="O1125" s="114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</row>
    <row r="1126" spans="1:38" s="116" customFormat="1" ht="42.75" customHeight="1">
      <c r="A1126" s="107"/>
      <c r="B1126" s="60"/>
      <c r="C1126" s="60"/>
      <c r="D1126" s="46"/>
      <c r="E1126" s="132"/>
      <c r="F1126" s="133"/>
      <c r="G1126" s="134"/>
      <c r="H1126" s="158"/>
      <c r="I1126" s="133"/>
      <c r="J1126" s="159"/>
      <c r="K1126" s="160"/>
      <c r="L1126" s="159"/>
      <c r="M1126" s="161"/>
      <c r="N1126" s="133"/>
      <c r="O1126" s="114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</row>
    <row r="1127" spans="1:38" s="116" customFormat="1" ht="42.75" customHeight="1">
      <c r="A1127" s="107"/>
      <c r="B1127" s="60"/>
      <c r="C1127" s="60"/>
      <c r="D1127" s="46"/>
      <c r="E1127" s="108"/>
      <c r="F1127" s="109"/>
      <c r="G1127" s="110"/>
      <c r="H1127" s="141"/>
      <c r="I1127" s="109"/>
      <c r="J1127" s="109"/>
      <c r="K1127" s="144"/>
      <c r="L1127" s="109"/>
      <c r="M1127" s="144"/>
      <c r="N1127" s="109"/>
      <c r="O1127" s="114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</row>
    <row r="1128" spans="1:38" s="116" customFormat="1" ht="42.75" customHeight="1">
      <c r="A1128" s="107"/>
      <c r="B1128" s="60"/>
      <c r="C1128" s="60"/>
      <c r="D1128" s="47"/>
      <c r="E1128" s="108"/>
      <c r="F1128" s="109"/>
      <c r="G1128" s="110"/>
      <c r="H1128" s="141"/>
      <c r="I1128" s="109"/>
      <c r="J1128" s="109"/>
      <c r="K1128" s="144"/>
      <c r="L1128" s="109"/>
      <c r="M1128" s="144"/>
      <c r="N1128" s="109"/>
      <c r="O1128" s="114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</row>
    <row r="1129" spans="1:38" s="116" customFormat="1" ht="42.75" customHeight="1">
      <c r="A1129" s="107"/>
      <c r="B1129" s="60"/>
      <c r="C1129" s="60"/>
      <c r="D1129" s="46"/>
      <c r="E1129" s="108"/>
      <c r="F1129" s="109"/>
      <c r="G1129" s="110"/>
      <c r="H1129" s="141"/>
      <c r="I1129" s="109"/>
      <c r="J1129" s="109"/>
      <c r="K1129" s="144"/>
      <c r="L1129" s="109"/>
      <c r="M1129" s="144"/>
      <c r="N1129" s="109"/>
      <c r="O1129" s="114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</row>
    <row r="1130" spans="1:38" s="116" customFormat="1" ht="42.75" customHeight="1">
      <c r="A1130" s="107"/>
      <c r="B1130" s="60"/>
      <c r="C1130" s="60"/>
      <c r="D1130" s="46"/>
      <c r="E1130" s="108"/>
      <c r="F1130" s="109"/>
      <c r="G1130" s="110"/>
      <c r="H1130" s="141"/>
      <c r="I1130" s="109"/>
      <c r="J1130" s="109"/>
      <c r="K1130" s="144"/>
      <c r="L1130" s="109"/>
      <c r="M1130" s="144"/>
      <c r="N1130" s="109"/>
      <c r="O1130" s="114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</row>
    <row r="1131" spans="1:38" s="116" customFormat="1" ht="42.75" customHeight="1">
      <c r="A1131" s="107"/>
      <c r="B1131" s="60"/>
      <c r="C1131" s="60"/>
      <c r="D1131" s="47"/>
      <c r="E1131" s="108"/>
      <c r="F1131" s="109"/>
      <c r="G1131" s="110"/>
      <c r="H1131" s="141"/>
      <c r="I1131" s="109"/>
      <c r="J1131" s="109"/>
      <c r="K1131" s="144"/>
      <c r="L1131" s="109"/>
      <c r="M1131" s="144"/>
      <c r="N1131" s="109"/>
      <c r="O1131" s="114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</row>
    <row r="1132" spans="1:38" s="116" customFormat="1" ht="42.75" customHeight="1">
      <c r="A1132" s="107"/>
      <c r="B1132" s="60"/>
      <c r="C1132" s="60"/>
      <c r="D1132" s="46"/>
      <c r="E1132" s="108"/>
      <c r="F1132" s="109"/>
      <c r="G1132" s="110"/>
      <c r="H1132" s="141"/>
      <c r="I1132" s="109"/>
      <c r="J1132" s="109"/>
      <c r="K1132" s="144"/>
      <c r="L1132" s="109"/>
      <c r="M1132" s="144"/>
      <c r="N1132" s="109"/>
      <c r="O1132" s="114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</row>
    <row r="1133" spans="1:38" s="116" customFormat="1" ht="42.75" customHeight="1">
      <c r="A1133" s="107"/>
      <c r="B1133" s="60"/>
      <c r="C1133" s="60"/>
      <c r="D1133" s="46"/>
      <c r="E1133" s="108"/>
      <c r="F1133" s="109"/>
      <c r="G1133" s="110"/>
      <c r="H1133" s="141"/>
      <c r="I1133" s="109"/>
      <c r="J1133" s="109"/>
      <c r="K1133" s="144"/>
      <c r="L1133" s="109"/>
      <c r="M1133" s="144"/>
      <c r="N1133" s="109"/>
      <c r="O1133" s="114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</row>
    <row r="1134" spans="1:38" s="116" customFormat="1" ht="42.75" customHeight="1">
      <c r="A1134" s="107"/>
      <c r="B1134" s="60"/>
      <c r="C1134" s="60"/>
      <c r="D1134" s="46"/>
      <c r="E1134" s="108"/>
      <c r="F1134" s="109"/>
      <c r="G1134" s="110"/>
      <c r="H1134" s="141"/>
      <c r="I1134" s="109"/>
      <c r="J1134" s="109"/>
      <c r="K1134" s="144"/>
      <c r="L1134" s="109"/>
      <c r="M1134" s="144"/>
      <c r="N1134" s="109"/>
      <c r="O1134" s="114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</row>
    <row r="1135" spans="1:38" s="116" customFormat="1" ht="42.75" customHeight="1">
      <c r="A1135" s="107"/>
      <c r="B1135" s="60"/>
      <c r="C1135" s="60"/>
      <c r="D1135" s="47"/>
      <c r="E1135" s="108"/>
      <c r="F1135" s="109"/>
      <c r="G1135" s="110"/>
      <c r="H1135" s="141"/>
      <c r="I1135" s="109"/>
      <c r="J1135" s="109"/>
      <c r="K1135" s="144"/>
      <c r="L1135" s="109"/>
      <c r="M1135" s="144"/>
      <c r="N1135" s="109"/>
      <c r="O1135" s="114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</row>
    <row r="1136" spans="1:38" s="116" customFormat="1" ht="42.75" customHeight="1">
      <c r="A1136" s="107"/>
      <c r="B1136" s="60"/>
      <c r="C1136" s="60"/>
      <c r="D1136" s="46"/>
      <c r="E1136" s="108"/>
      <c r="F1136" s="109"/>
      <c r="G1136" s="110"/>
      <c r="H1136" s="141"/>
      <c r="I1136" s="109"/>
      <c r="J1136" s="109"/>
      <c r="K1136" s="144"/>
      <c r="L1136" s="109"/>
      <c r="M1136" s="144"/>
      <c r="N1136" s="109"/>
      <c r="O1136" s="114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</row>
    <row r="1137" spans="1:38" s="116" customFormat="1" ht="42.75" customHeight="1">
      <c r="A1137" s="107"/>
      <c r="B1137" s="60"/>
      <c r="C1137" s="60"/>
      <c r="D1137" s="46"/>
      <c r="E1137" s="108"/>
      <c r="F1137" s="109"/>
      <c r="G1137" s="110"/>
      <c r="H1137" s="141"/>
      <c r="I1137" s="109"/>
      <c r="J1137" s="109"/>
      <c r="K1137" s="144"/>
      <c r="L1137" s="109"/>
      <c r="M1137" s="144"/>
      <c r="N1137" s="109"/>
      <c r="O1137" s="114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</row>
    <row r="1138" spans="1:38" s="116" customFormat="1" ht="42.75" customHeight="1">
      <c r="A1138" s="107"/>
      <c r="B1138" s="60"/>
      <c r="C1138" s="60"/>
      <c r="D1138" s="46"/>
      <c r="E1138" s="108"/>
      <c r="F1138" s="109"/>
      <c r="G1138" s="110"/>
      <c r="H1138" s="141"/>
      <c r="I1138" s="109"/>
      <c r="J1138" s="109"/>
      <c r="K1138" s="144"/>
      <c r="L1138" s="109"/>
      <c r="M1138" s="144"/>
      <c r="N1138" s="109"/>
      <c r="O1138" s="114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</row>
    <row r="1139" spans="1:38" s="116" customFormat="1" ht="42.75" customHeight="1">
      <c r="A1139" s="107"/>
      <c r="B1139" s="60"/>
      <c r="C1139" s="60"/>
      <c r="D1139" s="46"/>
      <c r="E1139" s="108"/>
      <c r="F1139" s="109"/>
      <c r="G1139" s="110"/>
      <c r="H1139" s="141"/>
      <c r="I1139" s="109"/>
      <c r="J1139" s="109"/>
      <c r="K1139" s="144"/>
      <c r="L1139" s="109"/>
      <c r="M1139" s="144"/>
      <c r="N1139" s="109"/>
      <c r="O1139" s="114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</row>
    <row r="1140" spans="1:38" s="116" customFormat="1" ht="42.75" customHeight="1">
      <c r="A1140" s="107"/>
      <c r="B1140" s="60"/>
      <c r="C1140" s="60"/>
      <c r="D1140" s="46"/>
      <c r="E1140" s="108"/>
      <c r="F1140" s="109"/>
      <c r="G1140" s="110"/>
      <c r="H1140" s="141"/>
      <c r="I1140" s="109"/>
      <c r="J1140" s="109"/>
      <c r="K1140" s="144"/>
      <c r="L1140" s="109"/>
      <c r="M1140" s="144"/>
      <c r="N1140" s="109"/>
      <c r="O1140" s="114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</row>
    <row r="1141" spans="1:38" s="116" customFormat="1" ht="42.75" customHeight="1">
      <c r="A1141" s="107"/>
      <c r="B1141" s="60"/>
      <c r="C1141" s="60"/>
      <c r="D1141" s="46"/>
      <c r="E1141" s="108"/>
      <c r="F1141" s="109"/>
      <c r="G1141" s="110"/>
      <c r="H1141" s="141"/>
      <c r="I1141" s="109"/>
      <c r="J1141" s="109"/>
      <c r="K1141" s="144"/>
      <c r="L1141" s="109"/>
      <c r="M1141" s="144"/>
      <c r="N1141" s="109"/>
      <c r="O1141" s="114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</row>
    <row r="1142" spans="1:38" s="116" customFormat="1" ht="42.75" customHeight="1">
      <c r="A1142" s="107"/>
      <c r="B1142" s="60"/>
      <c r="C1142" s="60"/>
      <c r="D1142" s="46"/>
      <c r="E1142" s="108"/>
      <c r="F1142" s="109"/>
      <c r="G1142" s="110"/>
      <c r="H1142" s="141"/>
      <c r="I1142" s="109"/>
      <c r="J1142" s="109"/>
      <c r="K1142" s="144"/>
      <c r="L1142" s="109"/>
      <c r="M1142" s="144"/>
      <c r="N1142" s="109"/>
      <c r="O1142" s="114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</row>
    <row r="1143" spans="1:38" s="116" customFormat="1" ht="42.75" customHeight="1">
      <c r="A1143" s="107"/>
      <c r="B1143" s="60"/>
      <c r="C1143" s="60"/>
      <c r="D1143" s="46"/>
      <c r="E1143" s="108"/>
      <c r="F1143" s="109"/>
      <c r="G1143" s="110"/>
      <c r="H1143" s="141"/>
      <c r="I1143" s="109"/>
      <c r="J1143" s="109"/>
      <c r="K1143" s="144"/>
      <c r="L1143" s="109"/>
      <c r="M1143" s="144"/>
      <c r="N1143" s="109"/>
      <c r="O1143" s="114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</row>
    <row r="1144" spans="1:38" s="116" customFormat="1" ht="42.75" customHeight="1">
      <c r="A1144" s="107"/>
      <c r="B1144" s="60"/>
      <c r="C1144" s="60"/>
      <c r="D1144" s="47"/>
      <c r="E1144" s="108"/>
      <c r="F1144" s="109"/>
      <c r="G1144" s="110"/>
      <c r="H1144" s="141"/>
      <c r="I1144" s="109"/>
      <c r="J1144" s="142"/>
      <c r="K1144" s="143"/>
      <c r="L1144" s="142"/>
      <c r="M1144" s="144"/>
      <c r="N1144" s="109"/>
      <c r="O1144" s="114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</row>
    <row r="1145" spans="1:38" s="116" customFormat="1" ht="42.75" customHeight="1">
      <c r="A1145" s="107"/>
      <c r="B1145" s="60"/>
      <c r="C1145" s="60"/>
      <c r="D1145" s="46"/>
      <c r="E1145" s="108"/>
      <c r="F1145" s="109"/>
      <c r="G1145" s="110"/>
      <c r="H1145" s="141"/>
      <c r="I1145" s="109"/>
      <c r="J1145" s="109"/>
      <c r="K1145" s="144"/>
      <c r="L1145" s="109"/>
      <c r="M1145" s="144"/>
      <c r="N1145" s="109"/>
      <c r="O1145" s="114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</row>
    <row r="1146" spans="1:38" s="116" customFormat="1" ht="42.75" customHeight="1">
      <c r="A1146" s="107"/>
      <c r="B1146" s="60"/>
      <c r="C1146" s="60"/>
      <c r="D1146" s="46"/>
      <c r="E1146" s="108"/>
      <c r="F1146" s="109"/>
      <c r="G1146" s="110"/>
      <c r="H1146" s="141"/>
      <c r="I1146" s="109"/>
      <c r="J1146" s="109"/>
      <c r="K1146" s="144"/>
      <c r="L1146" s="109"/>
      <c r="M1146" s="144"/>
      <c r="N1146" s="109"/>
      <c r="O1146" s="114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</row>
    <row r="1147" spans="1:38" s="116" customFormat="1" ht="42.75" customHeight="1">
      <c r="A1147" s="107"/>
      <c r="B1147" s="60"/>
      <c r="C1147" s="60"/>
      <c r="D1147" s="46"/>
      <c r="E1147" s="108"/>
      <c r="F1147" s="109"/>
      <c r="G1147" s="110"/>
      <c r="H1147" s="141"/>
      <c r="I1147" s="109"/>
      <c r="J1147" s="109"/>
      <c r="K1147" s="144"/>
      <c r="L1147" s="109"/>
      <c r="M1147" s="144"/>
      <c r="N1147" s="109"/>
      <c r="O1147" s="114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</row>
    <row r="1148" spans="1:38" s="116" customFormat="1" ht="42.75" customHeight="1">
      <c r="A1148" s="107"/>
      <c r="B1148" s="60"/>
      <c r="C1148" s="60"/>
      <c r="D1148" s="46"/>
      <c r="E1148" s="108"/>
      <c r="F1148" s="109"/>
      <c r="G1148" s="110"/>
      <c r="H1148" s="141"/>
      <c r="I1148" s="109"/>
      <c r="J1148" s="109"/>
      <c r="K1148" s="144"/>
      <c r="L1148" s="109"/>
      <c r="M1148" s="144"/>
      <c r="N1148" s="109"/>
      <c r="O1148" s="114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</row>
    <row r="1149" spans="1:38" s="116" customFormat="1" ht="42.75" customHeight="1">
      <c r="A1149" s="107"/>
      <c r="B1149" s="60"/>
      <c r="C1149" s="60"/>
      <c r="D1149" s="46"/>
      <c r="E1149" s="108"/>
      <c r="F1149" s="109"/>
      <c r="G1149" s="110"/>
      <c r="H1149" s="141"/>
      <c r="I1149" s="109"/>
      <c r="J1149" s="109"/>
      <c r="K1149" s="144"/>
      <c r="L1149" s="109"/>
      <c r="M1149" s="144"/>
      <c r="N1149" s="109"/>
      <c r="O1149" s="114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</row>
    <row r="1150" spans="1:38" s="116" customFormat="1" ht="42.75" customHeight="1">
      <c r="A1150" s="107"/>
      <c r="B1150" s="60"/>
      <c r="C1150" s="60"/>
      <c r="D1150" s="46"/>
      <c r="E1150" s="108"/>
      <c r="F1150" s="109"/>
      <c r="G1150" s="110"/>
      <c r="H1150" s="141"/>
      <c r="I1150" s="109"/>
      <c r="J1150" s="109"/>
      <c r="K1150" s="144"/>
      <c r="L1150" s="109"/>
      <c r="M1150" s="144"/>
      <c r="N1150" s="109"/>
      <c r="O1150" s="114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</row>
    <row r="1151" spans="1:38" s="116" customFormat="1" ht="42.75" customHeight="1">
      <c r="A1151" s="107"/>
      <c r="B1151" s="60"/>
      <c r="C1151" s="60"/>
      <c r="D1151" s="46"/>
      <c r="E1151" s="108"/>
      <c r="F1151" s="109"/>
      <c r="G1151" s="110"/>
      <c r="H1151" s="141"/>
      <c r="I1151" s="109"/>
      <c r="J1151" s="142"/>
      <c r="K1151" s="143"/>
      <c r="L1151" s="142"/>
      <c r="M1151" s="144"/>
      <c r="N1151" s="109"/>
      <c r="O1151" s="114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</row>
    <row r="1152" spans="1:38" s="116" customFormat="1" ht="42.75" customHeight="1">
      <c r="A1152" s="107"/>
      <c r="B1152" s="60"/>
      <c r="C1152" s="60"/>
      <c r="D1152" s="46"/>
      <c r="E1152" s="108"/>
      <c r="F1152" s="109"/>
      <c r="G1152" s="110"/>
      <c r="H1152" s="141"/>
      <c r="I1152" s="109"/>
      <c r="J1152" s="109"/>
      <c r="K1152" s="144"/>
      <c r="L1152" s="109"/>
      <c r="M1152" s="144"/>
      <c r="N1152" s="109"/>
      <c r="O1152" s="114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</row>
    <row r="1153" spans="1:38" s="116" customFormat="1" ht="42.75" customHeight="1">
      <c r="A1153" s="107"/>
      <c r="B1153" s="60"/>
      <c r="C1153" s="60"/>
      <c r="D1153" s="46"/>
      <c r="E1153" s="108"/>
      <c r="F1153" s="109"/>
      <c r="G1153" s="110"/>
      <c r="H1153" s="141"/>
      <c r="I1153" s="109"/>
      <c r="J1153" s="109"/>
      <c r="K1153" s="144"/>
      <c r="L1153" s="109"/>
      <c r="M1153" s="144"/>
      <c r="N1153" s="109"/>
      <c r="O1153" s="114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</row>
    <row r="1154" spans="1:38" s="116" customFormat="1" ht="42.75" customHeight="1">
      <c r="A1154" s="107"/>
      <c r="B1154" s="60"/>
      <c r="C1154" s="60"/>
      <c r="D1154" s="47"/>
      <c r="E1154" s="108"/>
      <c r="F1154" s="109"/>
      <c r="G1154" s="110"/>
      <c r="H1154" s="141"/>
      <c r="I1154" s="109"/>
      <c r="J1154" s="109"/>
      <c r="K1154" s="144"/>
      <c r="L1154" s="109"/>
      <c r="M1154" s="144"/>
      <c r="N1154" s="109"/>
      <c r="O1154" s="114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</row>
    <row r="1155" spans="1:38" s="116" customFormat="1" ht="42.75" customHeight="1">
      <c r="A1155" s="107"/>
      <c r="B1155" s="60"/>
      <c r="C1155" s="60"/>
      <c r="D1155" s="46"/>
      <c r="E1155" s="108"/>
      <c r="F1155" s="109"/>
      <c r="G1155" s="110"/>
      <c r="H1155" s="141"/>
      <c r="I1155" s="109"/>
      <c r="J1155" s="109"/>
      <c r="K1155" s="144"/>
      <c r="L1155" s="109"/>
      <c r="M1155" s="144"/>
      <c r="N1155" s="109"/>
      <c r="O1155" s="114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</row>
    <row r="1156" spans="1:38" s="116" customFormat="1" ht="42.75" customHeight="1">
      <c r="A1156" s="107"/>
      <c r="B1156" s="60"/>
      <c r="C1156" s="60"/>
      <c r="D1156" s="46"/>
      <c r="E1156" s="108"/>
      <c r="F1156" s="109"/>
      <c r="G1156" s="110"/>
      <c r="H1156" s="141"/>
      <c r="I1156" s="109"/>
      <c r="J1156" s="109"/>
      <c r="K1156" s="144"/>
      <c r="L1156" s="109"/>
      <c r="M1156" s="144"/>
      <c r="N1156" s="109"/>
      <c r="O1156" s="114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</row>
    <row r="1157" spans="1:38" s="116" customFormat="1" ht="42.75" customHeight="1">
      <c r="A1157" s="107"/>
      <c r="B1157" s="60"/>
      <c r="C1157" s="60"/>
      <c r="D1157" s="46"/>
      <c r="E1157" s="108"/>
      <c r="F1157" s="109"/>
      <c r="G1157" s="110"/>
      <c r="H1157" s="141"/>
      <c r="I1157" s="109"/>
      <c r="J1157" s="109"/>
      <c r="K1157" s="144"/>
      <c r="L1157" s="109"/>
      <c r="M1157" s="144"/>
      <c r="N1157" s="109"/>
      <c r="O1157" s="114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</row>
    <row r="1158" spans="1:38" s="116" customFormat="1" ht="42.75" customHeight="1">
      <c r="A1158" s="107"/>
      <c r="B1158" s="60"/>
      <c r="C1158" s="60"/>
      <c r="D1158" s="46"/>
      <c r="E1158" s="108"/>
      <c r="F1158" s="109"/>
      <c r="G1158" s="110"/>
      <c r="H1158" s="141"/>
      <c r="I1158" s="109"/>
      <c r="J1158" s="109"/>
      <c r="K1158" s="144"/>
      <c r="L1158" s="109"/>
      <c r="M1158" s="144"/>
      <c r="N1158" s="109"/>
      <c r="O1158" s="114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</row>
    <row r="1159" spans="1:38" s="116" customFormat="1" ht="42.75" customHeight="1">
      <c r="A1159" s="107"/>
      <c r="B1159" s="60"/>
      <c r="C1159" s="60"/>
      <c r="D1159" s="46"/>
      <c r="E1159" s="108"/>
      <c r="F1159" s="109"/>
      <c r="G1159" s="110"/>
      <c r="H1159" s="141"/>
      <c r="I1159" s="109"/>
      <c r="J1159" s="109"/>
      <c r="K1159" s="144"/>
      <c r="L1159" s="109"/>
      <c r="M1159" s="144"/>
      <c r="N1159" s="109"/>
      <c r="O1159" s="114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</row>
    <row r="1160" spans="1:38" s="116" customFormat="1" ht="42.75" customHeight="1">
      <c r="A1160" s="107"/>
      <c r="B1160" s="60"/>
      <c r="C1160" s="60"/>
      <c r="D1160" s="46"/>
      <c r="E1160" s="108"/>
      <c r="F1160" s="109"/>
      <c r="G1160" s="110"/>
      <c r="H1160" s="141"/>
      <c r="I1160" s="109"/>
      <c r="J1160" s="109"/>
      <c r="K1160" s="144"/>
      <c r="L1160" s="109"/>
      <c r="M1160" s="144"/>
      <c r="N1160" s="109"/>
      <c r="O1160" s="114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</row>
    <row r="1161" spans="1:38" s="116" customFormat="1" ht="42.75" customHeight="1">
      <c r="A1161" s="107"/>
      <c r="B1161" s="60"/>
      <c r="C1161" s="60"/>
      <c r="D1161" s="46"/>
      <c r="E1161" s="108"/>
      <c r="F1161" s="109"/>
      <c r="G1161" s="110"/>
      <c r="H1161" s="141"/>
      <c r="I1161" s="109"/>
      <c r="J1161" s="109"/>
      <c r="K1161" s="144"/>
      <c r="L1161" s="109"/>
      <c r="M1161" s="144"/>
      <c r="N1161" s="109"/>
      <c r="O1161" s="114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</row>
    <row r="1162" spans="1:38" s="116" customFormat="1" ht="42.75" customHeight="1">
      <c r="A1162" s="107"/>
      <c r="B1162" s="60"/>
      <c r="C1162" s="60"/>
      <c r="D1162" s="46"/>
      <c r="E1162" s="108"/>
      <c r="F1162" s="109"/>
      <c r="G1162" s="110"/>
      <c r="H1162" s="141"/>
      <c r="I1162" s="109"/>
      <c r="J1162" s="109"/>
      <c r="K1162" s="144"/>
      <c r="L1162" s="109"/>
      <c r="M1162" s="144"/>
      <c r="N1162" s="109"/>
      <c r="O1162" s="114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</row>
    <row r="1163" spans="1:38" s="116" customFormat="1" ht="42.75" customHeight="1">
      <c r="A1163" s="107"/>
      <c r="B1163" s="60"/>
      <c r="C1163" s="60"/>
      <c r="D1163" s="46"/>
      <c r="E1163" s="108"/>
      <c r="F1163" s="109"/>
      <c r="G1163" s="110"/>
      <c r="H1163" s="141"/>
      <c r="I1163" s="109"/>
      <c r="J1163" s="109"/>
      <c r="K1163" s="144"/>
      <c r="L1163" s="109"/>
      <c r="M1163" s="144"/>
      <c r="N1163" s="109"/>
      <c r="O1163" s="14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</row>
    <row r="1164" spans="1:38" s="116" customFormat="1" ht="42.75" customHeight="1">
      <c r="A1164" s="107"/>
      <c r="B1164" s="60"/>
      <c r="C1164" s="60"/>
      <c r="D1164" s="46"/>
      <c r="E1164" s="153"/>
      <c r="F1164" s="109"/>
      <c r="G1164" s="110"/>
      <c r="H1164" s="141"/>
      <c r="I1164" s="109"/>
      <c r="J1164" s="109"/>
      <c r="K1164" s="144"/>
      <c r="L1164" s="109"/>
      <c r="M1164" s="144"/>
      <c r="N1164" s="109"/>
      <c r="O1164" s="14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</row>
    <row r="1165" spans="1:38" s="116" customFormat="1" ht="42.75" customHeight="1">
      <c r="A1165" s="107"/>
      <c r="B1165" s="60"/>
      <c r="C1165" s="60"/>
      <c r="D1165" s="46"/>
      <c r="E1165" s="108"/>
      <c r="F1165" s="109"/>
      <c r="G1165" s="110"/>
      <c r="H1165" s="141"/>
      <c r="I1165" s="109"/>
      <c r="J1165" s="109"/>
      <c r="K1165" s="144"/>
      <c r="L1165" s="109"/>
      <c r="M1165" s="144"/>
      <c r="N1165" s="109"/>
      <c r="O1165" s="114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</row>
    <row r="1166" spans="1:38" s="116" customFormat="1" ht="42.75" customHeight="1">
      <c r="A1166" s="107"/>
      <c r="B1166" s="60"/>
      <c r="C1166" s="60"/>
      <c r="D1166" s="46"/>
      <c r="E1166" s="108"/>
      <c r="F1166" s="109"/>
      <c r="G1166" s="110"/>
      <c r="H1166" s="141"/>
      <c r="I1166" s="109"/>
      <c r="J1166" s="109"/>
      <c r="K1166" s="144"/>
      <c r="L1166" s="109"/>
      <c r="M1166" s="144"/>
      <c r="N1166" s="109"/>
      <c r="O1166" s="114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</row>
    <row r="1167" spans="1:38" s="116" customFormat="1" ht="42.75" customHeight="1">
      <c r="A1167" s="107"/>
      <c r="B1167" s="60"/>
      <c r="C1167" s="60"/>
      <c r="D1167" s="46"/>
      <c r="E1167" s="108"/>
      <c r="F1167" s="109"/>
      <c r="G1167" s="110"/>
      <c r="H1167" s="141"/>
      <c r="I1167" s="109"/>
      <c r="J1167" s="109"/>
      <c r="K1167" s="144"/>
      <c r="L1167" s="109"/>
      <c r="M1167" s="144"/>
      <c r="N1167" s="109"/>
      <c r="O1167" s="114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</row>
    <row r="1168" spans="1:38" s="116" customFormat="1" ht="42.75" customHeight="1">
      <c r="A1168" s="107"/>
      <c r="B1168" s="60"/>
      <c r="C1168" s="60"/>
      <c r="D1168" s="47"/>
      <c r="E1168" s="108"/>
      <c r="F1168" s="109"/>
      <c r="G1168" s="110"/>
      <c r="H1168" s="141"/>
      <c r="I1168" s="109"/>
      <c r="J1168" s="109"/>
      <c r="K1168" s="144"/>
      <c r="L1168" s="109"/>
      <c r="M1168" s="144"/>
      <c r="N1168" s="109"/>
      <c r="O1168" s="114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</row>
    <row r="1169" spans="1:38" s="116" customFormat="1" ht="42.75" customHeight="1">
      <c r="A1169" s="107"/>
      <c r="B1169" s="60"/>
      <c r="C1169" s="60"/>
      <c r="D1169" s="46"/>
      <c r="E1169" s="108"/>
      <c r="F1169" s="109"/>
      <c r="G1169" s="110"/>
      <c r="H1169" s="141"/>
      <c r="I1169" s="109"/>
      <c r="J1169" s="109"/>
      <c r="K1169" s="144"/>
      <c r="L1169" s="109"/>
      <c r="M1169" s="144"/>
      <c r="N1169" s="109"/>
      <c r="O1169" s="114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</row>
    <row r="1170" spans="1:38" s="116" customFormat="1" ht="42.75" customHeight="1">
      <c r="A1170" s="107"/>
      <c r="B1170" s="60"/>
      <c r="C1170" s="60"/>
      <c r="D1170" s="46"/>
      <c r="E1170" s="108"/>
      <c r="F1170" s="109"/>
      <c r="G1170" s="110"/>
      <c r="H1170" s="141"/>
      <c r="I1170" s="109"/>
      <c r="J1170" s="109"/>
      <c r="K1170" s="144"/>
      <c r="L1170" s="109"/>
      <c r="M1170" s="144"/>
      <c r="N1170" s="109"/>
      <c r="O1170" s="114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</row>
    <row r="1171" spans="1:38" s="116" customFormat="1" ht="42.75" customHeight="1">
      <c r="A1171" s="107"/>
      <c r="B1171" s="60"/>
      <c r="C1171" s="60"/>
      <c r="D1171" s="46"/>
      <c r="E1171" s="108"/>
      <c r="F1171" s="109"/>
      <c r="G1171" s="110"/>
      <c r="H1171" s="141"/>
      <c r="I1171" s="109"/>
      <c r="J1171" s="109"/>
      <c r="K1171" s="144"/>
      <c r="L1171" s="109"/>
      <c r="M1171" s="144"/>
      <c r="N1171" s="109"/>
      <c r="O1171" s="114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</row>
    <row r="1172" spans="1:38" s="116" customFormat="1" ht="42.75" customHeight="1">
      <c r="A1172" s="107"/>
      <c r="B1172" s="60"/>
      <c r="C1172" s="60"/>
      <c r="D1172" s="47"/>
      <c r="E1172" s="108"/>
      <c r="F1172" s="109"/>
      <c r="G1172" s="110"/>
      <c r="H1172" s="141"/>
      <c r="I1172" s="109"/>
      <c r="J1172" s="142"/>
      <c r="K1172" s="143"/>
      <c r="L1172" s="142"/>
      <c r="M1172" s="144"/>
      <c r="N1172" s="109"/>
      <c r="O1172" s="14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</row>
    <row r="1173" spans="1:38" s="116" customFormat="1" ht="42.75" customHeight="1">
      <c r="A1173" s="107"/>
      <c r="B1173" s="60"/>
      <c r="C1173" s="60"/>
      <c r="D1173" s="46"/>
      <c r="E1173" s="108"/>
      <c r="F1173" s="109"/>
      <c r="G1173" s="110"/>
      <c r="H1173" s="141"/>
      <c r="I1173" s="109"/>
      <c r="J1173" s="109"/>
      <c r="K1173" s="144"/>
      <c r="L1173" s="109"/>
      <c r="M1173" s="144"/>
      <c r="N1173" s="109"/>
      <c r="O1173" s="14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</row>
    <row r="1174" spans="1:38" s="116" customFormat="1" ht="42.75" customHeight="1">
      <c r="A1174" s="107"/>
      <c r="B1174" s="60"/>
      <c r="C1174" s="60"/>
      <c r="D1174" s="46"/>
      <c r="E1174" s="108"/>
      <c r="F1174" s="109"/>
      <c r="G1174" s="110"/>
      <c r="H1174" s="141"/>
      <c r="I1174" s="109"/>
      <c r="J1174" s="109"/>
      <c r="K1174" s="144"/>
      <c r="L1174" s="109"/>
      <c r="M1174" s="144"/>
      <c r="N1174" s="109"/>
      <c r="O1174" s="114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</row>
    <row r="1175" spans="1:38" s="116" customFormat="1" ht="42.75" customHeight="1">
      <c r="A1175" s="107"/>
      <c r="B1175" s="60"/>
      <c r="C1175" s="60"/>
      <c r="D1175" s="46"/>
      <c r="E1175" s="108"/>
      <c r="F1175" s="109"/>
      <c r="G1175" s="110"/>
      <c r="H1175" s="141"/>
      <c r="I1175" s="109"/>
      <c r="J1175" s="109"/>
      <c r="K1175" s="144"/>
      <c r="L1175" s="109"/>
      <c r="M1175" s="144"/>
      <c r="N1175" s="109"/>
      <c r="O1175" s="114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</row>
    <row r="1176" spans="1:38" s="116" customFormat="1" ht="42.75" customHeight="1">
      <c r="A1176" s="107"/>
      <c r="B1176" s="60"/>
      <c r="C1176" s="60"/>
      <c r="D1176" s="46"/>
      <c r="E1176" s="108"/>
      <c r="F1176" s="109"/>
      <c r="G1176" s="110"/>
      <c r="H1176" s="141"/>
      <c r="I1176" s="109"/>
      <c r="J1176" s="109"/>
      <c r="K1176" s="144"/>
      <c r="L1176" s="109"/>
      <c r="M1176" s="144"/>
      <c r="N1176" s="109"/>
      <c r="O1176" s="114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</row>
    <row r="1177" spans="1:38" s="116" customFormat="1" ht="42.75" customHeight="1">
      <c r="A1177" s="107"/>
      <c r="B1177" s="60"/>
      <c r="C1177" s="60"/>
      <c r="D1177" s="46"/>
      <c r="E1177" s="108"/>
      <c r="F1177" s="109"/>
      <c r="G1177" s="110"/>
      <c r="H1177" s="141"/>
      <c r="I1177" s="109"/>
      <c r="J1177" s="109"/>
      <c r="K1177" s="144"/>
      <c r="L1177" s="109"/>
      <c r="M1177" s="144"/>
      <c r="N1177" s="109"/>
      <c r="O1177" s="114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</row>
    <row r="1178" spans="1:38" s="116" customFormat="1" ht="42.75" customHeight="1">
      <c r="A1178" s="107"/>
      <c r="B1178" s="60"/>
      <c r="C1178" s="60"/>
      <c r="D1178" s="46"/>
      <c r="E1178" s="108"/>
      <c r="F1178" s="109"/>
      <c r="G1178" s="110"/>
      <c r="H1178" s="141"/>
      <c r="I1178" s="109"/>
      <c r="J1178" s="109"/>
      <c r="K1178" s="144"/>
      <c r="L1178" s="109"/>
      <c r="M1178" s="144"/>
      <c r="N1178" s="109"/>
      <c r="O1178" s="114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</row>
    <row r="1179" spans="1:38" s="116" customFormat="1" ht="42.75" customHeight="1">
      <c r="A1179" s="107"/>
      <c r="B1179" s="60"/>
      <c r="C1179" s="60"/>
      <c r="D1179" s="46"/>
      <c r="E1179" s="108"/>
      <c r="F1179" s="109"/>
      <c r="G1179" s="110"/>
      <c r="H1179" s="141"/>
      <c r="I1179" s="109"/>
      <c r="J1179" s="109"/>
      <c r="K1179" s="144"/>
      <c r="L1179" s="109"/>
      <c r="M1179" s="144"/>
      <c r="N1179" s="109"/>
      <c r="O1179" s="114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</row>
    <row r="1180" spans="1:38" s="116" customFormat="1" ht="42.75" customHeight="1">
      <c r="A1180" s="107"/>
      <c r="B1180" s="60"/>
      <c r="C1180" s="60"/>
      <c r="D1180" s="47"/>
      <c r="E1180" s="108"/>
      <c r="F1180" s="109"/>
      <c r="G1180" s="110"/>
      <c r="H1180" s="141"/>
      <c r="I1180" s="109"/>
      <c r="J1180" s="109"/>
      <c r="K1180" s="144"/>
      <c r="L1180" s="109"/>
      <c r="M1180" s="144"/>
      <c r="N1180" s="109"/>
      <c r="O1180" s="114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</row>
    <row r="1181" spans="1:38" s="116" customFormat="1" ht="42.75" customHeight="1">
      <c r="A1181" s="107"/>
      <c r="B1181" s="60"/>
      <c r="C1181" s="60"/>
      <c r="D1181" s="47"/>
      <c r="E1181" s="108"/>
      <c r="F1181" s="109"/>
      <c r="G1181" s="110"/>
      <c r="H1181" s="141"/>
      <c r="I1181" s="109"/>
      <c r="J1181" s="109"/>
      <c r="K1181" s="144"/>
      <c r="L1181" s="109"/>
      <c r="M1181" s="144"/>
      <c r="N1181" s="109"/>
      <c r="O1181" s="114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</row>
    <row r="1182" spans="1:38" s="116" customFormat="1" ht="42.75" customHeight="1">
      <c r="A1182" s="107"/>
      <c r="B1182" s="60"/>
      <c r="C1182" s="60"/>
      <c r="D1182" s="46"/>
      <c r="E1182" s="108"/>
      <c r="F1182" s="109"/>
      <c r="G1182" s="110"/>
      <c r="H1182" s="141"/>
      <c r="I1182" s="109"/>
      <c r="J1182" s="109"/>
      <c r="K1182" s="144"/>
      <c r="L1182" s="109"/>
      <c r="M1182" s="144"/>
      <c r="N1182" s="109"/>
      <c r="O1182" s="114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</row>
    <row r="1183" spans="1:38" s="116" customFormat="1" ht="42.75" customHeight="1">
      <c r="A1183" s="107"/>
      <c r="B1183" s="60"/>
      <c r="C1183" s="60"/>
      <c r="D1183" s="46"/>
      <c r="E1183" s="108"/>
      <c r="F1183" s="109"/>
      <c r="G1183" s="110"/>
      <c r="H1183" s="141"/>
      <c r="I1183" s="109"/>
      <c r="J1183" s="109"/>
      <c r="K1183" s="144"/>
      <c r="L1183" s="109"/>
      <c r="M1183" s="144"/>
      <c r="N1183" s="109"/>
      <c r="O1183" s="114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</row>
    <row r="1184" spans="1:38" s="116" customFormat="1" ht="42.75" customHeight="1">
      <c r="A1184" s="107"/>
      <c r="B1184" s="60"/>
      <c r="C1184" s="60"/>
      <c r="D1184" s="46"/>
      <c r="E1184" s="108"/>
      <c r="F1184" s="109"/>
      <c r="G1184" s="110"/>
      <c r="H1184" s="141"/>
      <c r="I1184" s="109"/>
      <c r="J1184" s="109"/>
      <c r="K1184" s="144"/>
      <c r="L1184" s="109"/>
      <c r="M1184" s="144"/>
      <c r="N1184" s="109"/>
      <c r="O1184" s="114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</row>
    <row r="1185" spans="1:38" s="116" customFormat="1" ht="42.75" customHeight="1">
      <c r="A1185" s="107"/>
      <c r="B1185" s="60"/>
      <c r="C1185" s="60"/>
      <c r="D1185" s="46"/>
      <c r="E1185" s="108"/>
      <c r="F1185" s="109"/>
      <c r="G1185" s="110"/>
      <c r="H1185" s="141"/>
      <c r="I1185" s="109"/>
      <c r="J1185" s="109"/>
      <c r="K1185" s="144"/>
      <c r="L1185" s="109"/>
      <c r="M1185" s="144"/>
      <c r="N1185" s="109"/>
      <c r="O1185" s="114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</row>
    <row r="1186" spans="1:38" s="116" customFormat="1" ht="42.75" customHeight="1">
      <c r="A1186" s="107"/>
      <c r="B1186" s="60"/>
      <c r="C1186" s="60"/>
      <c r="D1186" s="46"/>
      <c r="E1186" s="108"/>
      <c r="F1186" s="109"/>
      <c r="G1186" s="110"/>
      <c r="H1186" s="141"/>
      <c r="I1186" s="109"/>
      <c r="J1186" s="109"/>
      <c r="K1186" s="144"/>
      <c r="L1186" s="109"/>
      <c r="M1186" s="144"/>
      <c r="N1186" s="109"/>
      <c r="O1186" s="114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</row>
    <row r="1187" spans="1:38" s="116" customFormat="1" ht="42.75" customHeight="1">
      <c r="A1187" s="107"/>
      <c r="B1187" s="60"/>
      <c r="C1187" s="60"/>
      <c r="D1187" s="46"/>
      <c r="E1187" s="108"/>
      <c r="F1187" s="109"/>
      <c r="G1187" s="110"/>
      <c r="H1187" s="141"/>
      <c r="I1187" s="109"/>
      <c r="J1187" s="109"/>
      <c r="K1187" s="144"/>
      <c r="L1187" s="109"/>
      <c r="M1187" s="144"/>
      <c r="N1187" s="109"/>
      <c r="O1187" s="114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</row>
    <row r="1188" spans="1:38" s="116" customFormat="1" ht="42.75" customHeight="1">
      <c r="A1188" s="107"/>
      <c r="B1188" s="60"/>
      <c r="C1188" s="60"/>
      <c r="D1188" s="46"/>
      <c r="E1188" s="108"/>
      <c r="F1188" s="109"/>
      <c r="G1188" s="110"/>
      <c r="H1188" s="141"/>
      <c r="I1188" s="109"/>
      <c r="J1188" s="109"/>
      <c r="K1188" s="144"/>
      <c r="L1188" s="109"/>
      <c r="M1188" s="144"/>
      <c r="N1188" s="109"/>
      <c r="O1188" s="114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</row>
    <row r="1189" spans="1:38" s="116" customFormat="1" ht="42.75" customHeight="1">
      <c r="A1189" s="107"/>
      <c r="B1189" s="60"/>
      <c r="C1189" s="60"/>
      <c r="D1189" s="46"/>
      <c r="E1189" s="108"/>
      <c r="F1189" s="109"/>
      <c r="G1189" s="110"/>
      <c r="H1189" s="141"/>
      <c r="I1189" s="109"/>
      <c r="J1189" s="109"/>
      <c r="K1189" s="144"/>
      <c r="L1189" s="109"/>
      <c r="M1189" s="144"/>
      <c r="N1189" s="109"/>
      <c r="O1189" s="114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</row>
    <row r="1190" spans="1:38" s="116" customFormat="1" ht="42.75" customHeight="1">
      <c r="A1190" s="107"/>
      <c r="B1190" s="60"/>
      <c r="C1190" s="60"/>
      <c r="D1190" s="46"/>
      <c r="E1190" s="108"/>
      <c r="F1190" s="109"/>
      <c r="G1190" s="110"/>
      <c r="H1190" s="141"/>
      <c r="I1190" s="109"/>
      <c r="J1190" s="109"/>
      <c r="K1190" s="144"/>
      <c r="L1190" s="109"/>
      <c r="M1190" s="144"/>
      <c r="N1190" s="109"/>
      <c r="O1190" s="114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</row>
    <row r="1191" spans="1:38" s="116" customFormat="1" ht="42.75" customHeight="1">
      <c r="A1191" s="107"/>
      <c r="B1191" s="60"/>
      <c r="C1191" s="60"/>
      <c r="D1191" s="47"/>
      <c r="E1191" s="108"/>
      <c r="F1191" s="109"/>
      <c r="G1191" s="110"/>
      <c r="H1191" s="141"/>
      <c r="I1191" s="109"/>
      <c r="J1191" s="109"/>
      <c r="K1191" s="144"/>
      <c r="L1191" s="109"/>
      <c r="M1191" s="144"/>
      <c r="N1191" s="109"/>
      <c r="O1191" s="114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</row>
    <row r="1192" spans="1:38" s="116" customFormat="1" ht="42.75" customHeight="1">
      <c r="A1192" s="107"/>
      <c r="B1192" s="60"/>
      <c r="C1192" s="60"/>
      <c r="D1192" s="46"/>
      <c r="E1192" s="108"/>
      <c r="F1192" s="109"/>
      <c r="G1192" s="110"/>
      <c r="H1192" s="141"/>
      <c r="I1192" s="109"/>
      <c r="J1192" s="142"/>
      <c r="K1192" s="143"/>
      <c r="L1192" s="142"/>
      <c r="M1192" s="144"/>
      <c r="N1192" s="109"/>
      <c r="O1192" s="114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</row>
    <row r="1193" spans="1:38" s="116" customFormat="1" ht="42.75" customHeight="1">
      <c r="A1193" s="107"/>
      <c r="B1193" s="60"/>
      <c r="C1193" s="60"/>
      <c r="D1193" s="46"/>
      <c r="E1193" s="108"/>
      <c r="F1193" s="109"/>
      <c r="G1193" s="110"/>
      <c r="H1193" s="141"/>
      <c r="I1193" s="109"/>
      <c r="J1193" s="109"/>
      <c r="K1193" s="144"/>
      <c r="L1193" s="109"/>
      <c r="M1193" s="144"/>
      <c r="N1193" s="109"/>
      <c r="O1193" s="114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</row>
    <row r="1194" spans="1:38" s="116" customFormat="1" ht="42.75" customHeight="1">
      <c r="A1194" s="107"/>
      <c r="B1194" s="60"/>
      <c r="C1194" s="60"/>
      <c r="D1194" s="46"/>
      <c r="E1194" s="108"/>
      <c r="F1194" s="109"/>
      <c r="G1194" s="110"/>
      <c r="H1194" s="141"/>
      <c r="I1194" s="109"/>
      <c r="J1194" s="109"/>
      <c r="K1194" s="144"/>
      <c r="L1194" s="109"/>
      <c r="M1194" s="144"/>
      <c r="N1194" s="109"/>
      <c r="O1194" s="114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</row>
    <row r="1195" spans="1:38" s="116" customFormat="1" ht="42.75" customHeight="1">
      <c r="A1195" s="107"/>
      <c r="B1195" s="60"/>
      <c r="C1195" s="60"/>
      <c r="D1195" s="46"/>
      <c r="E1195" s="108"/>
      <c r="F1195" s="109"/>
      <c r="G1195" s="110"/>
      <c r="H1195" s="141"/>
      <c r="I1195" s="109"/>
      <c r="J1195" s="109"/>
      <c r="K1195" s="144"/>
      <c r="L1195" s="109"/>
      <c r="M1195" s="144"/>
      <c r="N1195" s="109"/>
      <c r="O1195" s="114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</row>
    <row r="1196" spans="1:38" s="116" customFormat="1" ht="42.75" customHeight="1">
      <c r="A1196" s="107"/>
      <c r="B1196" s="60"/>
      <c r="C1196" s="60"/>
      <c r="D1196" s="46"/>
      <c r="E1196" s="108"/>
      <c r="F1196" s="109"/>
      <c r="G1196" s="110"/>
      <c r="H1196" s="141"/>
      <c r="I1196" s="109"/>
      <c r="J1196" s="109"/>
      <c r="K1196" s="144"/>
      <c r="L1196" s="109"/>
      <c r="M1196" s="144"/>
      <c r="N1196" s="109"/>
      <c r="O1196" s="114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</row>
    <row r="1197" spans="1:38" s="116" customFormat="1" ht="42.75" customHeight="1">
      <c r="A1197" s="107"/>
      <c r="B1197" s="60"/>
      <c r="C1197" s="60"/>
      <c r="D1197" s="46"/>
      <c r="E1197" s="108"/>
      <c r="F1197" s="109"/>
      <c r="G1197" s="110"/>
      <c r="H1197" s="141"/>
      <c r="I1197" s="109"/>
      <c r="J1197" s="109"/>
      <c r="K1197" s="144"/>
      <c r="L1197" s="109"/>
      <c r="M1197" s="144"/>
      <c r="N1197" s="109"/>
      <c r="O1197" s="114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</row>
    <row r="1198" spans="1:38" s="116" customFormat="1" ht="42.75" customHeight="1">
      <c r="A1198" s="107"/>
      <c r="B1198" s="60"/>
      <c r="C1198" s="60"/>
      <c r="D1198" s="46"/>
      <c r="E1198" s="108"/>
      <c r="F1198" s="109"/>
      <c r="G1198" s="110"/>
      <c r="H1198" s="141"/>
      <c r="I1198" s="109"/>
      <c r="J1198" s="109"/>
      <c r="K1198" s="144"/>
      <c r="L1198" s="109"/>
      <c r="M1198" s="144"/>
      <c r="N1198" s="109"/>
      <c r="O1198" s="114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</row>
    <row r="1199" spans="1:38" s="116" customFormat="1" ht="42.75" customHeight="1">
      <c r="A1199" s="107"/>
      <c r="B1199" s="60"/>
      <c r="C1199" s="60"/>
      <c r="D1199" s="47"/>
      <c r="E1199" s="108"/>
      <c r="F1199" s="109"/>
      <c r="G1199" s="110"/>
      <c r="H1199" s="141"/>
      <c r="I1199" s="109"/>
      <c r="J1199" s="109"/>
      <c r="K1199" s="144"/>
      <c r="L1199" s="109"/>
      <c r="M1199" s="144"/>
      <c r="N1199" s="109"/>
      <c r="O1199" s="114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</row>
    <row r="1200" spans="1:38" s="116" customFormat="1" ht="42.75" customHeight="1">
      <c r="A1200" s="107"/>
      <c r="B1200" s="60"/>
      <c r="C1200" s="60"/>
      <c r="D1200" s="46"/>
      <c r="E1200" s="108"/>
      <c r="F1200" s="109"/>
      <c r="G1200" s="110"/>
      <c r="H1200" s="141"/>
      <c r="I1200" s="109"/>
      <c r="J1200" s="109"/>
      <c r="K1200" s="144"/>
      <c r="L1200" s="109"/>
      <c r="M1200" s="144"/>
      <c r="N1200" s="109"/>
      <c r="O1200" s="114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</row>
    <row r="1201" spans="1:38" s="116" customFormat="1" ht="42.75" customHeight="1">
      <c r="A1201" s="107"/>
      <c r="B1201" s="60"/>
      <c r="C1201" s="60"/>
      <c r="D1201" s="46"/>
      <c r="E1201" s="108"/>
      <c r="F1201" s="109"/>
      <c r="G1201" s="110"/>
      <c r="H1201" s="141"/>
      <c r="I1201" s="109"/>
      <c r="J1201" s="109"/>
      <c r="K1201" s="144"/>
      <c r="L1201" s="109"/>
      <c r="M1201" s="144"/>
      <c r="N1201" s="109"/>
      <c r="O1201" s="114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</row>
    <row r="1202" spans="1:38" s="116" customFormat="1" ht="42.75" customHeight="1">
      <c r="A1202" s="107"/>
      <c r="B1202" s="60"/>
      <c r="C1202" s="60"/>
      <c r="D1202" s="46"/>
      <c r="E1202" s="108"/>
      <c r="F1202" s="109"/>
      <c r="G1202" s="110"/>
      <c r="H1202" s="141"/>
      <c r="I1202" s="109"/>
      <c r="J1202" s="109"/>
      <c r="K1202" s="144"/>
      <c r="L1202" s="109"/>
      <c r="M1202" s="144"/>
      <c r="N1202" s="109"/>
      <c r="O1202" s="114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</row>
    <row r="1203" spans="1:38" s="116" customFormat="1" ht="42.75" customHeight="1">
      <c r="A1203" s="107"/>
      <c r="B1203" s="60"/>
      <c r="C1203" s="60"/>
      <c r="D1203" s="47"/>
      <c r="E1203" s="108"/>
      <c r="F1203" s="109"/>
      <c r="G1203" s="110"/>
      <c r="H1203" s="141"/>
      <c r="I1203" s="109"/>
      <c r="J1203" s="109"/>
      <c r="K1203" s="144"/>
      <c r="L1203" s="109"/>
      <c r="M1203" s="144"/>
      <c r="N1203" s="109"/>
      <c r="O1203" s="114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</row>
    <row r="1204" spans="1:38" s="116" customFormat="1" ht="42.75" customHeight="1">
      <c r="A1204" s="107"/>
      <c r="B1204" s="60"/>
      <c r="C1204" s="60"/>
      <c r="D1204" s="46"/>
      <c r="E1204" s="108"/>
      <c r="F1204" s="109"/>
      <c r="G1204" s="110"/>
      <c r="H1204" s="141"/>
      <c r="I1204" s="109"/>
      <c r="J1204" s="109"/>
      <c r="K1204" s="144"/>
      <c r="L1204" s="109"/>
      <c r="M1204" s="144"/>
      <c r="N1204" s="109"/>
      <c r="O1204" s="114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</row>
    <row r="1205" spans="1:38" s="116" customFormat="1" ht="42.75" customHeight="1">
      <c r="A1205" s="107"/>
      <c r="B1205" s="60"/>
      <c r="C1205" s="60"/>
      <c r="D1205" s="46"/>
      <c r="E1205" s="108"/>
      <c r="F1205" s="109"/>
      <c r="G1205" s="110"/>
      <c r="H1205" s="141"/>
      <c r="I1205" s="109"/>
      <c r="J1205" s="109"/>
      <c r="K1205" s="144"/>
      <c r="L1205" s="109"/>
      <c r="M1205" s="144"/>
      <c r="N1205" s="109"/>
      <c r="O1205" s="114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</row>
    <row r="1206" spans="1:38" s="116" customFormat="1" ht="42.75" customHeight="1">
      <c r="A1206" s="107"/>
      <c r="B1206" s="60"/>
      <c r="C1206" s="60"/>
      <c r="D1206" s="46"/>
      <c r="E1206" s="108"/>
      <c r="F1206" s="109"/>
      <c r="G1206" s="110"/>
      <c r="H1206" s="141"/>
      <c r="I1206" s="109"/>
      <c r="J1206" s="109"/>
      <c r="K1206" s="144"/>
      <c r="L1206" s="109"/>
      <c r="M1206" s="144"/>
      <c r="N1206" s="109"/>
      <c r="O1206" s="114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</row>
    <row r="1207" spans="1:38" s="116" customFormat="1" ht="42.75" customHeight="1">
      <c r="A1207" s="107"/>
      <c r="B1207" s="60"/>
      <c r="C1207" s="60"/>
      <c r="D1207" s="46"/>
      <c r="E1207" s="108"/>
      <c r="F1207" s="109"/>
      <c r="G1207" s="110"/>
      <c r="H1207" s="141"/>
      <c r="I1207" s="109"/>
      <c r="J1207" s="109"/>
      <c r="K1207" s="144"/>
      <c r="L1207" s="109"/>
      <c r="M1207" s="144"/>
      <c r="N1207" s="109"/>
      <c r="O1207" s="114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</row>
    <row r="1208" spans="1:38" s="116" customFormat="1" ht="42.75" customHeight="1">
      <c r="A1208" s="107"/>
      <c r="B1208" s="60"/>
      <c r="C1208" s="60"/>
      <c r="D1208" s="46"/>
      <c r="E1208" s="108"/>
      <c r="F1208" s="109"/>
      <c r="G1208" s="110"/>
      <c r="H1208" s="141"/>
      <c r="I1208" s="109"/>
      <c r="J1208" s="109"/>
      <c r="K1208" s="144"/>
      <c r="L1208" s="109"/>
      <c r="M1208" s="144"/>
      <c r="N1208" s="109"/>
      <c r="O1208" s="114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</row>
    <row r="1209" spans="1:38" s="116" customFormat="1" ht="42.75" customHeight="1">
      <c r="A1209" s="107"/>
      <c r="B1209" s="60"/>
      <c r="C1209" s="60"/>
      <c r="D1209" s="46"/>
      <c r="E1209" s="108"/>
      <c r="F1209" s="109"/>
      <c r="G1209" s="110"/>
      <c r="H1209" s="141"/>
      <c r="I1209" s="109"/>
      <c r="J1209" s="109"/>
      <c r="K1209" s="144"/>
      <c r="L1209" s="109"/>
      <c r="M1209" s="144"/>
      <c r="N1209" s="109"/>
      <c r="O1209" s="114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</row>
    <row r="1210" spans="1:38" s="116" customFormat="1" ht="42.75" customHeight="1">
      <c r="A1210" s="107"/>
      <c r="B1210" s="60"/>
      <c r="C1210" s="60"/>
      <c r="D1210" s="46"/>
      <c r="E1210" s="108"/>
      <c r="F1210" s="109"/>
      <c r="G1210" s="110"/>
      <c r="H1210" s="141"/>
      <c r="I1210" s="109"/>
      <c r="J1210" s="109"/>
      <c r="K1210" s="144"/>
      <c r="L1210" s="109"/>
      <c r="M1210" s="144"/>
      <c r="N1210" s="109"/>
      <c r="O1210" s="114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</row>
    <row r="1211" spans="1:38" s="116" customFormat="1" ht="42.75" customHeight="1">
      <c r="A1211" s="107"/>
      <c r="B1211" s="60"/>
      <c r="C1211" s="60"/>
      <c r="D1211" s="46"/>
      <c r="E1211" s="108"/>
      <c r="F1211" s="109"/>
      <c r="G1211" s="110"/>
      <c r="H1211" s="141"/>
      <c r="I1211" s="109"/>
      <c r="J1211" s="109"/>
      <c r="K1211" s="144"/>
      <c r="L1211" s="109"/>
      <c r="M1211" s="144"/>
      <c r="N1211" s="109"/>
      <c r="O1211" s="114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</row>
    <row r="1212" spans="1:38" s="116" customFormat="1" ht="42.75" customHeight="1">
      <c r="A1212" s="107"/>
      <c r="B1212" s="60"/>
      <c r="C1212" s="60"/>
      <c r="D1212" s="46"/>
      <c r="E1212" s="108"/>
      <c r="F1212" s="109"/>
      <c r="G1212" s="110"/>
      <c r="H1212" s="141"/>
      <c r="I1212" s="109"/>
      <c r="J1212" s="109"/>
      <c r="K1212" s="144"/>
      <c r="L1212" s="109"/>
      <c r="M1212" s="144"/>
      <c r="N1212" s="109"/>
      <c r="O1212" s="114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</row>
    <row r="1213" spans="1:38" s="116" customFormat="1" ht="42.75" customHeight="1">
      <c r="A1213" s="107"/>
      <c r="B1213" s="60"/>
      <c r="C1213" s="60"/>
      <c r="D1213" s="47"/>
      <c r="E1213" s="108"/>
      <c r="F1213" s="109"/>
      <c r="G1213" s="110"/>
      <c r="H1213" s="141"/>
      <c r="I1213" s="109"/>
      <c r="J1213" s="109"/>
      <c r="K1213" s="144"/>
      <c r="L1213" s="109"/>
      <c r="M1213" s="144"/>
      <c r="N1213" s="109"/>
      <c r="O1213" s="114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</row>
    <row r="1214" spans="1:38" s="116" customFormat="1" ht="42.75" customHeight="1">
      <c r="A1214" s="107"/>
      <c r="B1214" s="60"/>
      <c r="C1214" s="60"/>
      <c r="D1214" s="46"/>
      <c r="E1214" s="108"/>
      <c r="F1214" s="109"/>
      <c r="G1214" s="110"/>
      <c r="H1214" s="141"/>
      <c r="I1214" s="109"/>
      <c r="J1214" s="109"/>
      <c r="K1214" s="144"/>
      <c r="L1214" s="109"/>
      <c r="M1214" s="144"/>
      <c r="N1214" s="109"/>
      <c r="O1214" s="114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</row>
    <row r="1215" spans="1:38" s="116" customFormat="1" ht="42.75" customHeight="1">
      <c r="A1215" s="107"/>
      <c r="B1215" s="60"/>
      <c r="C1215" s="60"/>
      <c r="D1215" s="46"/>
      <c r="E1215" s="108"/>
      <c r="F1215" s="109"/>
      <c r="G1215" s="110"/>
      <c r="H1215" s="141"/>
      <c r="I1215" s="109"/>
      <c r="J1215" s="109"/>
      <c r="K1215" s="144"/>
      <c r="L1215" s="109"/>
      <c r="M1215" s="144"/>
      <c r="N1215" s="109"/>
      <c r="O1215" s="114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</row>
    <row r="1216" spans="1:38" s="116" customFormat="1" ht="42.75" customHeight="1">
      <c r="A1216" s="107"/>
      <c r="B1216" s="60"/>
      <c r="C1216" s="60"/>
      <c r="D1216" s="46"/>
      <c r="E1216" s="108"/>
      <c r="F1216" s="109"/>
      <c r="G1216" s="110"/>
      <c r="H1216" s="141"/>
      <c r="I1216" s="109"/>
      <c r="J1216" s="109"/>
      <c r="K1216" s="144"/>
      <c r="L1216" s="109"/>
      <c r="M1216" s="144"/>
      <c r="N1216" s="109"/>
      <c r="O1216" s="114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</row>
    <row r="1217" spans="1:38" s="116" customFormat="1" ht="42.75" customHeight="1">
      <c r="A1217" s="107"/>
      <c r="B1217" s="60"/>
      <c r="C1217" s="60"/>
      <c r="D1217" s="46"/>
      <c r="E1217" s="108"/>
      <c r="F1217" s="109"/>
      <c r="G1217" s="110"/>
      <c r="H1217" s="141"/>
      <c r="I1217" s="109"/>
      <c r="J1217" s="109"/>
      <c r="K1217" s="144"/>
      <c r="L1217" s="109"/>
      <c r="M1217" s="144"/>
      <c r="N1217" s="109"/>
      <c r="O1217" s="114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</row>
    <row r="1218" spans="1:38" s="116" customFormat="1" ht="42.75" customHeight="1">
      <c r="A1218" s="107"/>
      <c r="B1218" s="60"/>
      <c r="C1218" s="60"/>
      <c r="D1218" s="46"/>
      <c r="E1218" s="108"/>
      <c r="F1218" s="109"/>
      <c r="G1218" s="110"/>
      <c r="H1218" s="141"/>
      <c r="I1218" s="109"/>
      <c r="J1218" s="109"/>
      <c r="K1218" s="144"/>
      <c r="L1218" s="109"/>
      <c r="M1218" s="144"/>
      <c r="N1218" s="109"/>
      <c r="O1218" s="114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</row>
    <row r="1219" spans="1:38" s="116" customFormat="1" ht="42.75" customHeight="1">
      <c r="A1219" s="107"/>
      <c r="B1219" s="60"/>
      <c r="C1219" s="60"/>
      <c r="D1219" s="46"/>
      <c r="E1219" s="108"/>
      <c r="F1219" s="109"/>
      <c r="G1219" s="110"/>
      <c r="H1219" s="141"/>
      <c r="I1219" s="109"/>
      <c r="J1219" s="109"/>
      <c r="K1219" s="144"/>
      <c r="L1219" s="109"/>
      <c r="M1219" s="144"/>
      <c r="N1219" s="109"/>
      <c r="O1219" s="114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</row>
    <row r="1220" spans="1:38" s="116" customFormat="1" ht="42.75" customHeight="1">
      <c r="A1220" s="107"/>
      <c r="B1220" s="60"/>
      <c r="C1220" s="60"/>
      <c r="D1220" s="46"/>
      <c r="E1220" s="108"/>
      <c r="F1220" s="109"/>
      <c r="G1220" s="110"/>
      <c r="H1220" s="141"/>
      <c r="I1220" s="109"/>
      <c r="J1220" s="109"/>
      <c r="K1220" s="144"/>
      <c r="L1220" s="109"/>
      <c r="M1220" s="144"/>
      <c r="N1220" s="109"/>
      <c r="O1220" s="114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</row>
    <row r="1221" spans="1:38" s="116" customFormat="1" ht="42.75" customHeight="1">
      <c r="A1221" s="107"/>
      <c r="B1221" s="60"/>
      <c r="C1221" s="60"/>
      <c r="D1221" s="46"/>
      <c r="E1221" s="108"/>
      <c r="F1221" s="109"/>
      <c r="G1221" s="110"/>
      <c r="H1221" s="141"/>
      <c r="I1221" s="109"/>
      <c r="J1221" s="109"/>
      <c r="K1221" s="144"/>
      <c r="L1221" s="109"/>
      <c r="M1221" s="144"/>
      <c r="N1221" s="109"/>
      <c r="O1221" s="114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</row>
    <row r="1222" spans="1:38" s="116" customFormat="1" ht="42.75" customHeight="1">
      <c r="A1222" s="107"/>
      <c r="B1222" s="60"/>
      <c r="C1222" s="60"/>
      <c r="D1222" s="46"/>
      <c r="E1222" s="108"/>
      <c r="F1222" s="109"/>
      <c r="G1222" s="110"/>
      <c r="H1222" s="141"/>
      <c r="I1222" s="109"/>
      <c r="J1222" s="109"/>
      <c r="K1222" s="144"/>
      <c r="L1222" s="109"/>
      <c r="M1222" s="144"/>
      <c r="N1222" s="109"/>
      <c r="O1222" s="114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</row>
    <row r="1223" spans="1:38" s="116" customFormat="1" ht="42.75" customHeight="1">
      <c r="A1223" s="107"/>
      <c r="B1223" s="60"/>
      <c r="C1223" s="60"/>
      <c r="D1223" s="46"/>
      <c r="E1223" s="108"/>
      <c r="F1223" s="109"/>
      <c r="G1223" s="110"/>
      <c r="H1223" s="141"/>
      <c r="I1223" s="109"/>
      <c r="J1223" s="109"/>
      <c r="K1223" s="144"/>
      <c r="L1223" s="109"/>
      <c r="M1223" s="144"/>
      <c r="N1223" s="109"/>
      <c r="O1223" s="114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</row>
    <row r="1224" spans="1:38" s="116" customFormat="1" ht="42.75" customHeight="1">
      <c r="A1224" s="107"/>
      <c r="B1224" s="60"/>
      <c r="C1224" s="60"/>
      <c r="D1224" s="46"/>
      <c r="E1224" s="108"/>
      <c r="F1224" s="109"/>
      <c r="G1224" s="110"/>
      <c r="H1224" s="141"/>
      <c r="I1224" s="109"/>
      <c r="J1224" s="109"/>
      <c r="K1224" s="144"/>
      <c r="L1224" s="109"/>
      <c r="M1224" s="144"/>
      <c r="N1224" s="109"/>
      <c r="O1224" s="114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</row>
    <row r="1225" spans="1:38" s="116" customFormat="1" ht="42.75" customHeight="1">
      <c r="A1225" s="107"/>
      <c r="B1225" s="60"/>
      <c r="C1225" s="60"/>
      <c r="D1225" s="47"/>
      <c r="E1225" s="108"/>
      <c r="F1225" s="109"/>
      <c r="G1225" s="110"/>
      <c r="H1225" s="141"/>
      <c r="I1225" s="109"/>
      <c r="J1225" s="109"/>
      <c r="K1225" s="144"/>
      <c r="L1225" s="109"/>
      <c r="M1225" s="144"/>
      <c r="N1225" s="109"/>
      <c r="O1225" s="114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</row>
    <row r="1226" spans="1:38" s="116" customFormat="1" ht="42.75" customHeight="1">
      <c r="A1226" s="107"/>
      <c r="B1226" s="60"/>
      <c r="C1226" s="60"/>
      <c r="D1226" s="46"/>
      <c r="E1226" s="108"/>
      <c r="F1226" s="109"/>
      <c r="G1226" s="110"/>
      <c r="H1226" s="141"/>
      <c r="I1226" s="109"/>
      <c r="J1226" s="109"/>
      <c r="K1226" s="144"/>
      <c r="L1226" s="109"/>
      <c r="M1226" s="144"/>
      <c r="N1226" s="109"/>
      <c r="O1226" s="114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</row>
    <row r="1227" spans="1:38" s="116" customFormat="1" ht="42.75" customHeight="1">
      <c r="A1227" s="107"/>
      <c r="B1227" s="60"/>
      <c r="C1227" s="60"/>
      <c r="D1227" s="46"/>
      <c r="E1227" s="108"/>
      <c r="F1227" s="109"/>
      <c r="G1227" s="110"/>
      <c r="H1227" s="141"/>
      <c r="I1227" s="109"/>
      <c r="J1227" s="109"/>
      <c r="K1227" s="144"/>
      <c r="L1227" s="109"/>
      <c r="M1227" s="144"/>
      <c r="N1227" s="109"/>
      <c r="O1227" s="114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</row>
    <row r="1228" spans="1:38" s="116" customFormat="1" ht="42.75" customHeight="1">
      <c r="A1228" s="107"/>
      <c r="B1228" s="60"/>
      <c r="C1228" s="60"/>
      <c r="D1228" s="46"/>
      <c r="E1228" s="108"/>
      <c r="F1228" s="109"/>
      <c r="G1228" s="110"/>
      <c r="H1228" s="141"/>
      <c r="I1228" s="109"/>
      <c r="J1228" s="109"/>
      <c r="K1228" s="144"/>
      <c r="L1228" s="109"/>
      <c r="M1228" s="144"/>
      <c r="N1228" s="109"/>
      <c r="O1228" s="114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</row>
    <row r="1229" spans="1:38" s="116" customFormat="1" ht="42.75" customHeight="1">
      <c r="A1229" s="107"/>
      <c r="B1229" s="60"/>
      <c r="C1229" s="60"/>
      <c r="D1229" s="46"/>
      <c r="E1229" s="108"/>
      <c r="F1229" s="109"/>
      <c r="G1229" s="110"/>
      <c r="H1229" s="141"/>
      <c r="I1229" s="109"/>
      <c r="J1229" s="109"/>
      <c r="K1229" s="144"/>
      <c r="L1229" s="109"/>
      <c r="M1229" s="144"/>
      <c r="N1229" s="109"/>
      <c r="O1229" s="114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</row>
    <row r="1230" spans="1:38" s="116" customFormat="1" ht="42.75" customHeight="1">
      <c r="A1230" s="107"/>
      <c r="B1230" s="60"/>
      <c r="C1230" s="60"/>
      <c r="D1230" s="46"/>
      <c r="E1230" s="108"/>
      <c r="F1230" s="109"/>
      <c r="G1230" s="110"/>
      <c r="H1230" s="141"/>
      <c r="I1230" s="109"/>
      <c r="J1230" s="109"/>
      <c r="K1230" s="144"/>
      <c r="L1230" s="109"/>
      <c r="M1230" s="144"/>
      <c r="N1230" s="109"/>
      <c r="O1230" s="114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</row>
    <row r="1231" spans="1:38" s="116" customFormat="1" ht="42.75" customHeight="1">
      <c r="A1231" s="107"/>
      <c r="B1231" s="60"/>
      <c r="C1231" s="60"/>
      <c r="D1231" s="47"/>
      <c r="E1231" s="108"/>
      <c r="F1231" s="109"/>
      <c r="G1231" s="110"/>
      <c r="H1231" s="141"/>
      <c r="I1231" s="109"/>
      <c r="J1231" s="109"/>
      <c r="K1231" s="144"/>
      <c r="L1231" s="109"/>
      <c r="M1231" s="144"/>
      <c r="N1231" s="109"/>
      <c r="O1231" s="114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</row>
    <row r="1232" spans="1:38" s="116" customFormat="1" ht="42.75" customHeight="1">
      <c r="A1232" s="107"/>
      <c r="B1232" s="60"/>
      <c r="C1232" s="60"/>
      <c r="D1232" s="47"/>
      <c r="E1232" s="108"/>
      <c r="F1232" s="109"/>
      <c r="G1232" s="110"/>
      <c r="H1232" s="141"/>
      <c r="I1232" s="109"/>
      <c r="J1232" s="109"/>
      <c r="K1232" s="144"/>
      <c r="L1232" s="109"/>
      <c r="M1232" s="144"/>
      <c r="N1232" s="109"/>
      <c r="O1232" s="114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</row>
    <row r="1233" spans="1:38" s="116" customFormat="1" ht="42.75" customHeight="1">
      <c r="A1233" s="107"/>
      <c r="B1233" s="60"/>
      <c r="C1233" s="60"/>
      <c r="D1233" s="46"/>
      <c r="E1233" s="108"/>
      <c r="F1233" s="109"/>
      <c r="G1233" s="110"/>
      <c r="H1233" s="141"/>
      <c r="I1233" s="109"/>
      <c r="J1233" s="109"/>
      <c r="K1233" s="144"/>
      <c r="L1233" s="109"/>
      <c r="M1233" s="144"/>
      <c r="N1233" s="109"/>
      <c r="O1233" s="114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</row>
    <row r="1234" spans="1:38" s="116" customFormat="1" ht="42.75" customHeight="1">
      <c r="A1234" s="107"/>
      <c r="B1234" s="60"/>
      <c r="C1234" s="60"/>
      <c r="D1234" s="46"/>
      <c r="E1234" s="108"/>
      <c r="F1234" s="109"/>
      <c r="G1234" s="110"/>
      <c r="H1234" s="141"/>
      <c r="I1234" s="109"/>
      <c r="J1234" s="109"/>
      <c r="K1234" s="144"/>
      <c r="L1234" s="109"/>
      <c r="M1234" s="144"/>
      <c r="N1234" s="109"/>
      <c r="O1234" s="114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</row>
    <row r="1235" spans="1:38" s="116" customFormat="1" ht="42.75" customHeight="1">
      <c r="A1235" s="107"/>
      <c r="B1235" s="60"/>
      <c r="C1235" s="60"/>
      <c r="D1235" s="46"/>
      <c r="E1235" s="108"/>
      <c r="F1235" s="109"/>
      <c r="G1235" s="110"/>
      <c r="H1235" s="141"/>
      <c r="I1235" s="109"/>
      <c r="J1235" s="109"/>
      <c r="K1235" s="144"/>
      <c r="L1235" s="109"/>
      <c r="M1235" s="144"/>
      <c r="N1235" s="109"/>
      <c r="O1235" s="114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</row>
    <row r="1236" spans="1:38" s="116" customFormat="1" ht="42.75" customHeight="1">
      <c r="A1236" s="107"/>
      <c r="B1236" s="60"/>
      <c r="C1236" s="60"/>
      <c r="D1236" s="46"/>
      <c r="E1236" s="108"/>
      <c r="F1236" s="109"/>
      <c r="G1236" s="110"/>
      <c r="H1236" s="141"/>
      <c r="I1236" s="109"/>
      <c r="J1236" s="109"/>
      <c r="K1236" s="144"/>
      <c r="L1236" s="109"/>
      <c r="M1236" s="144"/>
      <c r="N1236" s="109"/>
      <c r="O1236" s="114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</row>
    <row r="1237" spans="1:38" s="116" customFormat="1" ht="42.75" customHeight="1">
      <c r="A1237" s="107"/>
      <c r="B1237" s="60"/>
      <c r="C1237" s="60"/>
      <c r="D1237" s="46"/>
      <c r="E1237" s="108"/>
      <c r="F1237" s="109"/>
      <c r="G1237" s="110"/>
      <c r="H1237" s="141"/>
      <c r="I1237" s="109"/>
      <c r="J1237" s="109"/>
      <c r="K1237" s="144"/>
      <c r="L1237" s="109"/>
      <c r="M1237" s="144"/>
      <c r="N1237" s="109"/>
      <c r="O1237" s="114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</row>
    <row r="1238" spans="1:38" s="116" customFormat="1" ht="42.75" customHeight="1">
      <c r="A1238" s="107"/>
      <c r="B1238" s="60"/>
      <c r="C1238" s="60"/>
      <c r="D1238" s="46"/>
      <c r="E1238" s="108"/>
      <c r="F1238" s="109"/>
      <c r="G1238" s="110"/>
      <c r="H1238" s="141"/>
      <c r="I1238" s="109"/>
      <c r="J1238" s="109"/>
      <c r="K1238" s="144"/>
      <c r="L1238" s="109"/>
      <c r="M1238" s="144"/>
      <c r="N1238" s="109"/>
      <c r="O1238" s="114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</row>
    <row r="1239" spans="1:38" s="116" customFormat="1" ht="42.75" customHeight="1">
      <c r="A1239" s="107"/>
      <c r="B1239" s="60"/>
      <c r="C1239" s="60"/>
      <c r="D1239" s="46"/>
      <c r="E1239" s="108"/>
      <c r="F1239" s="109"/>
      <c r="G1239" s="110"/>
      <c r="H1239" s="141"/>
      <c r="I1239" s="109"/>
      <c r="J1239" s="109"/>
      <c r="K1239" s="144"/>
      <c r="L1239" s="109"/>
      <c r="M1239" s="144"/>
      <c r="N1239" s="109"/>
      <c r="O1239" s="114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</row>
    <row r="1240" spans="1:38" s="116" customFormat="1" ht="42.75" customHeight="1">
      <c r="A1240" s="107"/>
      <c r="B1240" s="60"/>
      <c r="C1240" s="60"/>
      <c r="D1240" s="46"/>
      <c r="E1240" s="108"/>
      <c r="F1240" s="109"/>
      <c r="G1240" s="110"/>
      <c r="H1240" s="141"/>
      <c r="I1240" s="109"/>
      <c r="J1240" s="109"/>
      <c r="K1240" s="144"/>
      <c r="L1240" s="109"/>
      <c r="M1240" s="144"/>
      <c r="N1240" s="109"/>
      <c r="O1240" s="114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</row>
    <row r="1241" spans="1:38" s="116" customFormat="1" ht="42.75" customHeight="1">
      <c r="A1241" s="107"/>
      <c r="B1241" s="60"/>
      <c r="C1241" s="60"/>
      <c r="D1241" s="46"/>
      <c r="E1241" s="108"/>
      <c r="F1241" s="109"/>
      <c r="G1241" s="110"/>
      <c r="H1241" s="141"/>
      <c r="I1241" s="109"/>
      <c r="J1241" s="109"/>
      <c r="K1241" s="144"/>
      <c r="L1241" s="109"/>
      <c r="M1241" s="144"/>
      <c r="N1241" s="109"/>
      <c r="O1241" s="114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</row>
    <row r="1242" spans="1:38" s="116" customFormat="1" ht="42.75" customHeight="1">
      <c r="A1242" s="107"/>
      <c r="B1242" s="60"/>
      <c r="C1242" s="60"/>
      <c r="D1242" s="46"/>
      <c r="E1242" s="108"/>
      <c r="F1242" s="109"/>
      <c r="G1242" s="110"/>
      <c r="H1242" s="141"/>
      <c r="I1242" s="109"/>
      <c r="J1242" s="109"/>
      <c r="K1242" s="144"/>
      <c r="L1242" s="109"/>
      <c r="M1242" s="144"/>
      <c r="N1242" s="109"/>
      <c r="O1242" s="114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</row>
    <row r="1243" spans="1:38" s="116" customFormat="1" ht="42.75" customHeight="1">
      <c r="A1243" s="107"/>
      <c r="B1243" s="60"/>
      <c r="C1243" s="60"/>
      <c r="D1243" s="46"/>
      <c r="E1243" s="108"/>
      <c r="F1243" s="109"/>
      <c r="G1243" s="110"/>
      <c r="H1243" s="141"/>
      <c r="I1243" s="109"/>
      <c r="J1243" s="109"/>
      <c r="K1243" s="144"/>
      <c r="L1243" s="109"/>
      <c r="M1243" s="144"/>
      <c r="N1243" s="109"/>
      <c r="O1243" s="114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</row>
    <row r="1244" spans="1:38" s="116" customFormat="1" ht="42.75" customHeight="1">
      <c r="A1244" s="107"/>
      <c r="B1244" s="60"/>
      <c r="C1244" s="60"/>
      <c r="D1244" s="46"/>
      <c r="E1244" s="108"/>
      <c r="F1244" s="109"/>
      <c r="G1244" s="110"/>
      <c r="H1244" s="141"/>
      <c r="I1244" s="109"/>
      <c r="J1244" s="109"/>
      <c r="K1244" s="144"/>
      <c r="L1244" s="109"/>
      <c r="M1244" s="144"/>
      <c r="N1244" s="109"/>
      <c r="O1244" s="114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</row>
    <row r="1245" spans="1:38" s="116" customFormat="1" ht="42.75" customHeight="1">
      <c r="A1245" s="107"/>
      <c r="B1245" s="60"/>
      <c r="C1245" s="60"/>
      <c r="D1245" s="46"/>
      <c r="E1245" s="108"/>
      <c r="F1245" s="109"/>
      <c r="G1245" s="110"/>
      <c r="H1245" s="141"/>
      <c r="I1245" s="109"/>
      <c r="J1245" s="109"/>
      <c r="K1245" s="144"/>
      <c r="L1245" s="109"/>
      <c r="M1245" s="144"/>
      <c r="N1245" s="109"/>
      <c r="O1245" s="114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</row>
    <row r="1246" spans="1:38" s="116" customFormat="1" ht="42.75" customHeight="1">
      <c r="A1246" s="107"/>
      <c r="B1246" s="60"/>
      <c r="C1246" s="60"/>
      <c r="D1246" s="46"/>
      <c r="E1246" s="108"/>
      <c r="F1246" s="109"/>
      <c r="G1246" s="110"/>
      <c r="H1246" s="141"/>
      <c r="I1246" s="109"/>
      <c r="J1246" s="109"/>
      <c r="K1246" s="144"/>
      <c r="L1246" s="109"/>
      <c r="M1246" s="144"/>
      <c r="N1246" s="109"/>
      <c r="O1246" s="114"/>
      <c r="P1246" s="115"/>
      <c r="Q1246" s="115"/>
      <c r="R1246" s="115"/>
      <c r="S1246" s="115"/>
      <c r="T1246" s="115"/>
      <c r="U1246" s="115"/>
      <c r="V1246" s="115"/>
      <c r="W1246" s="115"/>
      <c r="X1246" s="115"/>
      <c r="Y1246" s="115"/>
      <c r="Z1246" s="115"/>
      <c r="AA1246" s="115"/>
      <c r="AB1246" s="115"/>
      <c r="AC1246" s="115"/>
      <c r="AD1246" s="115"/>
      <c r="AE1246" s="115"/>
      <c r="AF1246" s="115"/>
      <c r="AG1246" s="115"/>
      <c r="AH1246" s="115"/>
      <c r="AI1246" s="115"/>
      <c r="AJ1246" s="115"/>
      <c r="AK1246" s="115"/>
      <c r="AL1246" s="115"/>
    </row>
    <row r="1247" spans="1:38" s="116" customFormat="1" ht="42.75" customHeight="1">
      <c r="A1247" s="107"/>
      <c r="B1247" s="60"/>
      <c r="C1247" s="60"/>
      <c r="D1247" s="47"/>
      <c r="E1247" s="108"/>
      <c r="F1247" s="109"/>
      <c r="G1247" s="110"/>
      <c r="H1247" s="141"/>
      <c r="I1247" s="109"/>
      <c r="J1247" s="109"/>
      <c r="K1247" s="144"/>
      <c r="L1247" s="109"/>
      <c r="M1247" s="144"/>
      <c r="N1247" s="109"/>
      <c r="O1247" s="114"/>
      <c r="P1247" s="115"/>
      <c r="Q1247" s="115"/>
      <c r="R1247" s="115"/>
      <c r="S1247" s="115"/>
      <c r="T1247" s="115"/>
      <c r="U1247" s="115"/>
      <c r="V1247" s="115"/>
      <c r="W1247" s="115"/>
      <c r="X1247" s="115"/>
      <c r="Y1247" s="115"/>
      <c r="Z1247" s="115"/>
      <c r="AA1247" s="115"/>
      <c r="AB1247" s="115"/>
      <c r="AC1247" s="115"/>
      <c r="AD1247" s="115"/>
      <c r="AE1247" s="115"/>
      <c r="AF1247" s="115"/>
      <c r="AG1247" s="115"/>
      <c r="AH1247" s="115"/>
      <c r="AI1247" s="115"/>
      <c r="AJ1247" s="115"/>
      <c r="AK1247" s="115"/>
      <c r="AL1247" s="115"/>
    </row>
    <row r="1248" spans="1:38" s="116" customFormat="1" ht="42.75" customHeight="1">
      <c r="A1248" s="107"/>
      <c r="B1248" s="60"/>
      <c r="C1248" s="60"/>
      <c r="D1248" s="46"/>
      <c r="E1248" s="108"/>
      <c r="F1248" s="109"/>
      <c r="G1248" s="110"/>
      <c r="H1248" s="141"/>
      <c r="I1248" s="109"/>
      <c r="J1248" s="109"/>
      <c r="K1248" s="144"/>
      <c r="L1248" s="109"/>
      <c r="M1248" s="144"/>
      <c r="N1248" s="109"/>
      <c r="O1248" s="114"/>
      <c r="P1248" s="115"/>
      <c r="Q1248" s="115"/>
      <c r="R1248" s="115"/>
      <c r="S1248" s="115"/>
      <c r="T1248" s="115"/>
      <c r="U1248" s="115"/>
      <c r="V1248" s="115"/>
      <c r="W1248" s="115"/>
      <c r="X1248" s="115"/>
      <c r="Y1248" s="115"/>
      <c r="Z1248" s="115"/>
      <c r="AA1248" s="115"/>
      <c r="AB1248" s="115"/>
      <c r="AC1248" s="115"/>
      <c r="AD1248" s="115"/>
      <c r="AE1248" s="115"/>
      <c r="AF1248" s="115"/>
      <c r="AG1248" s="115"/>
      <c r="AH1248" s="115"/>
      <c r="AI1248" s="115"/>
      <c r="AJ1248" s="115"/>
      <c r="AK1248" s="115"/>
      <c r="AL1248" s="115"/>
    </row>
    <row r="1249" spans="1:38" s="116" customFormat="1" ht="42.75" customHeight="1">
      <c r="A1249" s="107"/>
      <c r="B1249" s="60"/>
      <c r="C1249" s="60"/>
      <c r="D1249" s="46"/>
      <c r="E1249" s="108"/>
      <c r="F1249" s="109"/>
      <c r="G1249" s="110"/>
      <c r="H1249" s="141"/>
      <c r="I1249" s="109"/>
      <c r="J1249" s="109"/>
      <c r="K1249" s="144"/>
      <c r="L1249" s="109"/>
      <c r="M1249" s="144"/>
      <c r="N1249" s="109"/>
      <c r="O1249" s="114"/>
      <c r="P1249" s="115"/>
      <c r="Q1249" s="115"/>
      <c r="R1249" s="115"/>
      <c r="S1249" s="115"/>
      <c r="T1249" s="115"/>
      <c r="U1249" s="115"/>
      <c r="V1249" s="115"/>
      <c r="W1249" s="115"/>
      <c r="X1249" s="115"/>
      <c r="Y1249" s="115"/>
      <c r="Z1249" s="115"/>
      <c r="AA1249" s="115"/>
      <c r="AB1249" s="115"/>
      <c r="AC1249" s="115"/>
      <c r="AD1249" s="115"/>
      <c r="AE1249" s="115"/>
      <c r="AF1249" s="115"/>
      <c r="AG1249" s="115"/>
      <c r="AH1249" s="115"/>
      <c r="AI1249" s="115"/>
      <c r="AJ1249" s="115"/>
      <c r="AK1249" s="115"/>
      <c r="AL1249" s="115"/>
    </row>
    <row r="1250" spans="1:38" s="116" customFormat="1" ht="42.75" customHeight="1">
      <c r="A1250" s="107"/>
      <c r="B1250" s="60"/>
      <c r="C1250" s="60"/>
      <c r="D1250" s="46"/>
      <c r="E1250" s="108"/>
      <c r="F1250" s="109"/>
      <c r="G1250" s="110"/>
      <c r="H1250" s="141"/>
      <c r="I1250" s="109"/>
      <c r="J1250" s="109"/>
      <c r="K1250" s="144"/>
      <c r="L1250" s="109"/>
      <c r="M1250" s="144"/>
      <c r="N1250" s="109"/>
      <c r="O1250" s="114"/>
      <c r="P1250" s="115"/>
      <c r="Q1250" s="115"/>
      <c r="R1250" s="115"/>
      <c r="S1250" s="115"/>
      <c r="T1250" s="115"/>
      <c r="U1250" s="115"/>
      <c r="V1250" s="115"/>
      <c r="W1250" s="115"/>
      <c r="X1250" s="115"/>
      <c r="Y1250" s="115"/>
      <c r="Z1250" s="115"/>
      <c r="AA1250" s="115"/>
      <c r="AB1250" s="115"/>
      <c r="AC1250" s="115"/>
      <c r="AD1250" s="115"/>
      <c r="AE1250" s="115"/>
      <c r="AF1250" s="115"/>
      <c r="AG1250" s="115"/>
      <c r="AH1250" s="115"/>
      <c r="AI1250" s="115"/>
      <c r="AJ1250" s="115"/>
      <c r="AK1250" s="115"/>
      <c r="AL1250" s="115"/>
    </row>
    <row r="1251" spans="1:38" s="116" customFormat="1" ht="42.75" customHeight="1">
      <c r="A1251" s="107"/>
      <c r="B1251" s="60"/>
      <c r="C1251" s="60"/>
      <c r="D1251" s="47"/>
      <c r="E1251" s="108"/>
      <c r="F1251" s="109"/>
      <c r="G1251" s="110"/>
      <c r="H1251" s="141"/>
      <c r="I1251" s="109"/>
      <c r="J1251" s="109"/>
      <c r="K1251" s="144"/>
      <c r="L1251" s="109"/>
      <c r="M1251" s="144"/>
      <c r="N1251" s="109"/>
      <c r="O1251" s="114"/>
      <c r="P1251" s="115"/>
      <c r="Q1251" s="115"/>
      <c r="R1251" s="115"/>
      <c r="S1251" s="115"/>
      <c r="T1251" s="115"/>
      <c r="U1251" s="115"/>
      <c r="V1251" s="115"/>
      <c r="W1251" s="115"/>
      <c r="X1251" s="115"/>
      <c r="Y1251" s="115"/>
      <c r="Z1251" s="115"/>
      <c r="AA1251" s="115"/>
      <c r="AB1251" s="115"/>
      <c r="AC1251" s="115"/>
      <c r="AD1251" s="115"/>
      <c r="AE1251" s="115"/>
      <c r="AF1251" s="115"/>
      <c r="AG1251" s="115"/>
      <c r="AH1251" s="115"/>
      <c r="AI1251" s="115"/>
      <c r="AJ1251" s="115"/>
      <c r="AK1251" s="115"/>
      <c r="AL1251" s="115"/>
    </row>
    <row r="1252" spans="1:38" s="116" customFormat="1" ht="42.75" customHeight="1">
      <c r="A1252" s="107"/>
      <c r="B1252" s="60"/>
      <c r="C1252" s="60"/>
      <c r="D1252" s="46"/>
      <c r="E1252" s="108"/>
      <c r="F1252" s="109"/>
      <c r="G1252" s="110"/>
      <c r="H1252" s="141"/>
      <c r="I1252" s="109"/>
      <c r="J1252" s="109"/>
      <c r="K1252" s="144"/>
      <c r="L1252" s="109"/>
      <c r="M1252" s="144"/>
      <c r="N1252" s="109"/>
      <c r="O1252" s="114"/>
      <c r="P1252" s="115"/>
      <c r="Q1252" s="115"/>
      <c r="R1252" s="115"/>
      <c r="S1252" s="115"/>
      <c r="T1252" s="115"/>
      <c r="U1252" s="115"/>
      <c r="V1252" s="115"/>
      <c r="W1252" s="115"/>
      <c r="X1252" s="115"/>
      <c r="Y1252" s="115"/>
      <c r="Z1252" s="115"/>
      <c r="AA1252" s="115"/>
      <c r="AB1252" s="115"/>
      <c r="AC1252" s="115"/>
      <c r="AD1252" s="115"/>
      <c r="AE1252" s="115"/>
      <c r="AF1252" s="115"/>
      <c r="AG1252" s="115"/>
      <c r="AH1252" s="115"/>
      <c r="AI1252" s="115"/>
      <c r="AJ1252" s="115"/>
      <c r="AK1252" s="115"/>
      <c r="AL1252" s="115"/>
    </row>
    <row r="1253" spans="1:38" s="116" customFormat="1" ht="42.75" customHeight="1">
      <c r="A1253" s="107"/>
      <c r="B1253" s="60"/>
      <c r="C1253" s="60"/>
      <c r="D1253" s="46"/>
      <c r="E1253" s="108"/>
      <c r="F1253" s="109"/>
      <c r="G1253" s="110"/>
      <c r="H1253" s="141"/>
      <c r="I1253" s="109"/>
      <c r="J1253" s="142"/>
      <c r="K1253" s="143"/>
      <c r="L1253" s="142"/>
      <c r="M1253" s="144"/>
      <c r="N1253" s="109"/>
      <c r="O1253" s="114"/>
      <c r="P1253" s="115"/>
      <c r="Q1253" s="115"/>
      <c r="R1253" s="115"/>
      <c r="S1253" s="115"/>
      <c r="T1253" s="115"/>
      <c r="U1253" s="115"/>
      <c r="V1253" s="115"/>
      <c r="W1253" s="115"/>
      <c r="X1253" s="115"/>
      <c r="Y1253" s="115"/>
      <c r="Z1253" s="115"/>
      <c r="AA1253" s="115"/>
      <c r="AB1253" s="115"/>
      <c r="AC1253" s="115"/>
      <c r="AD1253" s="115"/>
      <c r="AE1253" s="115"/>
      <c r="AF1253" s="115"/>
      <c r="AG1253" s="115"/>
      <c r="AH1253" s="115"/>
      <c r="AI1253" s="115"/>
      <c r="AJ1253" s="115"/>
      <c r="AK1253" s="115"/>
      <c r="AL1253" s="115"/>
    </row>
    <row r="1254" spans="1:38" s="116" customFormat="1" ht="42.75" customHeight="1">
      <c r="A1254" s="107"/>
      <c r="B1254" s="60"/>
      <c r="C1254" s="60"/>
      <c r="D1254" s="46"/>
      <c r="E1254" s="108"/>
      <c r="F1254" s="109"/>
      <c r="G1254" s="110"/>
      <c r="H1254" s="141"/>
      <c r="I1254" s="109"/>
      <c r="J1254" s="109"/>
      <c r="K1254" s="144"/>
      <c r="L1254" s="109"/>
      <c r="M1254" s="144"/>
      <c r="N1254" s="109"/>
      <c r="O1254" s="114"/>
      <c r="P1254" s="115"/>
      <c r="Q1254" s="115"/>
      <c r="R1254" s="115"/>
      <c r="S1254" s="115"/>
      <c r="T1254" s="115"/>
      <c r="U1254" s="115"/>
      <c r="V1254" s="115"/>
      <c r="W1254" s="115"/>
      <c r="X1254" s="115"/>
      <c r="Y1254" s="115"/>
      <c r="Z1254" s="115"/>
      <c r="AA1254" s="115"/>
      <c r="AB1254" s="115"/>
      <c r="AC1254" s="115"/>
      <c r="AD1254" s="115"/>
      <c r="AE1254" s="115"/>
      <c r="AF1254" s="115"/>
      <c r="AG1254" s="115"/>
      <c r="AH1254" s="115"/>
      <c r="AI1254" s="115"/>
      <c r="AJ1254" s="115"/>
      <c r="AK1254" s="115"/>
      <c r="AL1254" s="115"/>
    </row>
    <row r="1255" spans="1:38" s="116" customFormat="1" ht="42.75" customHeight="1">
      <c r="A1255" s="107"/>
      <c r="B1255" s="60"/>
      <c r="C1255" s="60"/>
      <c r="D1255" s="46"/>
      <c r="E1255" s="108"/>
      <c r="F1255" s="109"/>
      <c r="G1255" s="110"/>
      <c r="H1255" s="141"/>
      <c r="I1255" s="109"/>
      <c r="J1255" s="109"/>
      <c r="K1255" s="144"/>
      <c r="L1255" s="109"/>
      <c r="M1255" s="144"/>
      <c r="N1255" s="109"/>
      <c r="O1255" s="114"/>
      <c r="P1255" s="115"/>
      <c r="Q1255" s="115"/>
      <c r="R1255" s="115"/>
      <c r="S1255" s="115"/>
      <c r="T1255" s="115"/>
      <c r="U1255" s="115"/>
      <c r="V1255" s="115"/>
      <c r="W1255" s="115"/>
      <c r="X1255" s="115"/>
      <c r="Y1255" s="115"/>
      <c r="Z1255" s="115"/>
      <c r="AA1255" s="115"/>
      <c r="AB1255" s="115"/>
      <c r="AC1255" s="115"/>
      <c r="AD1255" s="115"/>
      <c r="AE1255" s="115"/>
      <c r="AF1255" s="115"/>
      <c r="AG1255" s="115"/>
      <c r="AH1255" s="115"/>
      <c r="AI1255" s="115"/>
      <c r="AJ1255" s="115"/>
      <c r="AK1255" s="115"/>
      <c r="AL1255" s="115"/>
    </row>
    <row r="1256" spans="1:38" s="116" customFormat="1" ht="42.75" customHeight="1">
      <c r="A1256" s="107"/>
      <c r="B1256" s="60"/>
      <c r="C1256" s="60"/>
      <c r="D1256" s="47"/>
      <c r="E1256" s="108"/>
      <c r="F1256" s="109"/>
      <c r="G1256" s="110"/>
      <c r="H1256" s="141"/>
      <c r="I1256" s="109"/>
      <c r="J1256" s="109"/>
      <c r="K1256" s="144"/>
      <c r="L1256" s="109"/>
      <c r="M1256" s="144"/>
      <c r="N1256" s="109"/>
      <c r="O1256" s="114"/>
      <c r="P1256" s="115"/>
      <c r="Q1256" s="115"/>
      <c r="R1256" s="115"/>
      <c r="S1256" s="115"/>
      <c r="T1256" s="115"/>
      <c r="U1256" s="115"/>
      <c r="V1256" s="115"/>
      <c r="W1256" s="115"/>
      <c r="X1256" s="115"/>
      <c r="Y1256" s="115"/>
      <c r="Z1256" s="115"/>
      <c r="AA1256" s="115"/>
      <c r="AB1256" s="115"/>
      <c r="AC1256" s="115"/>
      <c r="AD1256" s="115"/>
      <c r="AE1256" s="115"/>
      <c r="AF1256" s="115"/>
      <c r="AG1256" s="115"/>
      <c r="AH1256" s="115"/>
      <c r="AI1256" s="115"/>
      <c r="AJ1256" s="115"/>
      <c r="AK1256" s="115"/>
      <c r="AL1256" s="115"/>
    </row>
    <row r="1257" spans="1:38" s="116" customFormat="1" ht="42.75" customHeight="1">
      <c r="A1257" s="107"/>
      <c r="B1257" s="60"/>
      <c r="C1257" s="60"/>
      <c r="D1257" s="46"/>
      <c r="E1257" s="108"/>
      <c r="F1257" s="109"/>
      <c r="G1257" s="110"/>
      <c r="H1257" s="141"/>
      <c r="I1257" s="109"/>
      <c r="J1257" s="109"/>
      <c r="K1257" s="144"/>
      <c r="L1257" s="109"/>
      <c r="M1257" s="144"/>
      <c r="N1257" s="109"/>
      <c r="O1257" s="114"/>
      <c r="P1257" s="115"/>
      <c r="Q1257" s="115"/>
      <c r="R1257" s="115"/>
      <c r="S1257" s="115"/>
      <c r="T1257" s="115"/>
      <c r="U1257" s="115"/>
      <c r="V1257" s="115"/>
      <c r="W1257" s="115"/>
      <c r="X1257" s="115"/>
      <c r="Y1257" s="115"/>
      <c r="Z1257" s="115"/>
      <c r="AA1257" s="115"/>
      <c r="AB1257" s="115"/>
      <c r="AC1257" s="115"/>
      <c r="AD1257" s="115"/>
      <c r="AE1257" s="115"/>
      <c r="AF1257" s="115"/>
      <c r="AG1257" s="115"/>
      <c r="AH1257" s="115"/>
      <c r="AI1257" s="115"/>
      <c r="AJ1257" s="115"/>
      <c r="AK1257" s="115"/>
      <c r="AL1257" s="115"/>
    </row>
    <row r="1258" spans="1:38" s="116" customFormat="1" ht="42.75" customHeight="1">
      <c r="A1258" s="107"/>
      <c r="B1258" s="60"/>
      <c r="C1258" s="60"/>
      <c r="D1258" s="46"/>
      <c r="E1258" s="108"/>
      <c r="F1258" s="109"/>
      <c r="G1258" s="110"/>
      <c r="H1258" s="141"/>
      <c r="I1258" s="109"/>
      <c r="J1258" s="109"/>
      <c r="K1258" s="144"/>
      <c r="L1258" s="109"/>
      <c r="M1258" s="144"/>
      <c r="N1258" s="109"/>
      <c r="O1258" s="114"/>
      <c r="P1258" s="115"/>
      <c r="Q1258" s="115"/>
      <c r="R1258" s="115"/>
      <c r="S1258" s="115"/>
      <c r="T1258" s="115"/>
      <c r="U1258" s="115"/>
      <c r="V1258" s="115"/>
      <c r="W1258" s="115"/>
      <c r="X1258" s="115"/>
      <c r="Y1258" s="115"/>
      <c r="Z1258" s="115"/>
      <c r="AA1258" s="115"/>
      <c r="AB1258" s="115"/>
      <c r="AC1258" s="115"/>
      <c r="AD1258" s="115"/>
      <c r="AE1258" s="115"/>
      <c r="AF1258" s="115"/>
      <c r="AG1258" s="115"/>
      <c r="AH1258" s="115"/>
      <c r="AI1258" s="115"/>
      <c r="AJ1258" s="115"/>
      <c r="AK1258" s="115"/>
      <c r="AL1258" s="115"/>
    </row>
    <row r="1259" spans="1:38" s="116" customFormat="1" ht="42.75" customHeight="1">
      <c r="A1259" s="107"/>
      <c r="B1259" s="60"/>
      <c r="C1259" s="60"/>
      <c r="D1259" s="47"/>
      <c r="E1259" s="108"/>
      <c r="F1259" s="109"/>
      <c r="G1259" s="110"/>
      <c r="H1259" s="141"/>
      <c r="I1259" s="109"/>
      <c r="J1259" s="109"/>
      <c r="K1259" s="144"/>
      <c r="L1259" s="109"/>
      <c r="M1259" s="144"/>
      <c r="N1259" s="109"/>
      <c r="O1259" s="114"/>
      <c r="P1259" s="115"/>
      <c r="Q1259" s="115"/>
      <c r="R1259" s="115"/>
      <c r="S1259" s="115"/>
      <c r="T1259" s="115"/>
      <c r="U1259" s="115"/>
      <c r="V1259" s="115"/>
      <c r="W1259" s="115"/>
      <c r="X1259" s="115"/>
      <c r="Y1259" s="115"/>
      <c r="Z1259" s="115"/>
      <c r="AA1259" s="115"/>
      <c r="AB1259" s="115"/>
      <c r="AC1259" s="115"/>
      <c r="AD1259" s="115"/>
      <c r="AE1259" s="115"/>
      <c r="AF1259" s="115"/>
      <c r="AG1259" s="115"/>
      <c r="AH1259" s="115"/>
      <c r="AI1259" s="115"/>
      <c r="AJ1259" s="115"/>
      <c r="AK1259" s="115"/>
      <c r="AL1259" s="115"/>
    </row>
    <row r="1260" spans="1:38" s="116" customFormat="1" ht="42.75" customHeight="1">
      <c r="A1260" s="107"/>
      <c r="B1260" s="60"/>
      <c r="C1260" s="60"/>
      <c r="D1260" s="46"/>
      <c r="E1260" s="108"/>
      <c r="F1260" s="109"/>
      <c r="G1260" s="110"/>
      <c r="H1260" s="141"/>
      <c r="I1260" s="109"/>
      <c r="J1260" s="109"/>
      <c r="K1260" s="144"/>
      <c r="L1260" s="109"/>
      <c r="M1260" s="144"/>
      <c r="N1260" s="109"/>
      <c r="O1260" s="114"/>
      <c r="P1260" s="115"/>
      <c r="Q1260" s="115"/>
      <c r="R1260" s="115"/>
      <c r="S1260" s="115"/>
      <c r="T1260" s="115"/>
      <c r="U1260" s="115"/>
      <c r="V1260" s="115"/>
      <c r="W1260" s="115"/>
      <c r="X1260" s="115"/>
      <c r="Y1260" s="115"/>
      <c r="Z1260" s="115"/>
      <c r="AA1260" s="115"/>
      <c r="AB1260" s="115"/>
      <c r="AC1260" s="115"/>
      <c r="AD1260" s="115"/>
      <c r="AE1260" s="115"/>
      <c r="AF1260" s="115"/>
      <c r="AG1260" s="115"/>
      <c r="AH1260" s="115"/>
      <c r="AI1260" s="115"/>
      <c r="AJ1260" s="115"/>
      <c r="AK1260" s="115"/>
      <c r="AL1260" s="115"/>
    </row>
    <row r="1261" spans="1:38" s="116" customFormat="1" ht="42.75" customHeight="1">
      <c r="A1261" s="107"/>
      <c r="B1261" s="60"/>
      <c r="C1261" s="60"/>
      <c r="D1261" s="46"/>
      <c r="E1261" s="108"/>
      <c r="F1261" s="109"/>
      <c r="G1261" s="110"/>
      <c r="H1261" s="141"/>
      <c r="I1261" s="109"/>
      <c r="J1261" s="109"/>
      <c r="K1261" s="144"/>
      <c r="L1261" s="109"/>
      <c r="M1261" s="144"/>
      <c r="N1261" s="109"/>
      <c r="O1261" s="114"/>
      <c r="P1261" s="115"/>
      <c r="Q1261" s="115"/>
      <c r="R1261" s="115"/>
      <c r="S1261" s="115"/>
      <c r="T1261" s="115"/>
      <c r="U1261" s="115"/>
      <c r="V1261" s="115"/>
      <c r="W1261" s="115"/>
      <c r="X1261" s="115"/>
      <c r="Y1261" s="115"/>
      <c r="Z1261" s="115"/>
      <c r="AA1261" s="115"/>
      <c r="AB1261" s="115"/>
      <c r="AC1261" s="115"/>
      <c r="AD1261" s="115"/>
      <c r="AE1261" s="115"/>
      <c r="AF1261" s="115"/>
      <c r="AG1261" s="115"/>
      <c r="AH1261" s="115"/>
      <c r="AI1261" s="115"/>
      <c r="AJ1261" s="115"/>
      <c r="AK1261" s="115"/>
      <c r="AL1261" s="115"/>
    </row>
    <row r="1262" spans="1:38" s="116" customFormat="1" ht="42.75" customHeight="1">
      <c r="A1262" s="107"/>
      <c r="B1262" s="60"/>
      <c r="C1262" s="60"/>
      <c r="D1262" s="46"/>
      <c r="E1262" s="108"/>
      <c r="F1262" s="109"/>
      <c r="G1262" s="110"/>
      <c r="H1262" s="141"/>
      <c r="I1262" s="109"/>
      <c r="J1262" s="109"/>
      <c r="K1262" s="144"/>
      <c r="L1262" s="109"/>
      <c r="M1262" s="144"/>
      <c r="N1262" s="109"/>
      <c r="O1262" s="114"/>
      <c r="P1262" s="115"/>
      <c r="Q1262" s="115"/>
      <c r="R1262" s="115"/>
      <c r="S1262" s="115"/>
      <c r="T1262" s="115"/>
      <c r="U1262" s="115"/>
      <c r="V1262" s="115"/>
      <c r="W1262" s="115"/>
      <c r="X1262" s="115"/>
      <c r="Y1262" s="115"/>
      <c r="Z1262" s="115"/>
      <c r="AA1262" s="115"/>
      <c r="AB1262" s="115"/>
      <c r="AC1262" s="115"/>
      <c r="AD1262" s="115"/>
      <c r="AE1262" s="115"/>
      <c r="AF1262" s="115"/>
      <c r="AG1262" s="115"/>
      <c r="AH1262" s="115"/>
      <c r="AI1262" s="115"/>
      <c r="AJ1262" s="115"/>
      <c r="AK1262" s="115"/>
      <c r="AL1262" s="115"/>
    </row>
    <row r="1263" spans="1:38" s="116" customFormat="1" ht="42.75" customHeight="1">
      <c r="A1263" s="107"/>
      <c r="B1263" s="60"/>
      <c r="C1263" s="60"/>
      <c r="D1263" s="46"/>
      <c r="E1263" s="108"/>
      <c r="F1263" s="109"/>
      <c r="G1263" s="110"/>
      <c r="H1263" s="141"/>
      <c r="I1263" s="109"/>
      <c r="J1263" s="109"/>
      <c r="K1263" s="144"/>
      <c r="L1263" s="109"/>
      <c r="M1263" s="144"/>
      <c r="N1263" s="109"/>
      <c r="O1263" s="114"/>
      <c r="P1263" s="115"/>
      <c r="Q1263" s="115"/>
      <c r="R1263" s="115"/>
      <c r="S1263" s="115"/>
      <c r="T1263" s="115"/>
      <c r="U1263" s="115"/>
      <c r="V1263" s="115"/>
      <c r="W1263" s="115"/>
      <c r="X1263" s="115"/>
      <c r="Y1263" s="115"/>
      <c r="Z1263" s="115"/>
      <c r="AA1263" s="115"/>
      <c r="AB1263" s="115"/>
      <c r="AC1263" s="115"/>
      <c r="AD1263" s="115"/>
      <c r="AE1263" s="115"/>
      <c r="AF1263" s="115"/>
      <c r="AG1263" s="115"/>
      <c r="AH1263" s="115"/>
      <c r="AI1263" s="115"/>
      <c r="AJ1263" s="115"/>
      <c r="AK1263" s="115"/>
      <c r="AL1263" s="115"/>
    </row>
    <row r="1264" spans="1:38" s="116" customFormat="1" ht="42.75" customHeight="1">
      <c r="A1264" s="107"/>
      <c r="B1264" s="60"/>
      <c r="C1264" s="60"/>
      <c r="D1264" s="47"/>
      <c r="E1264" s="108"/>
      <c r="F1264" s="109"/>
      <c r="G1264" s="110"/>
      <c r="H1264" s="141"/>
      <c r="I1264" s="109"/>
      <c r="J1264" s="109"/>
      <c r="K1264" s="144"/>
      <c r="L1264" s="109"/>
      <c r="M1264" s="144"/>
      <c r="N1264" s="109"/>
      <c r="O1264" s="114"/>
      <c r="P1264" s="115"/>
      <c r="Q1264" s="115"/>
      <c r="R1264" s="115"/>
      <c r="S1264" s="115"/>
      <c r="T1264" s="115"/>
      <c r="U1264" s="115"/>
      <c r="V1264" s="115"/>
      <c r="W1264" s="115"/>
      <c r="X1264" s="115"/>
      <c r="Y1264" s="115"/>
      <c r="Z1264" s="115"/>
      <c r="AA1264" s="115"/>
      <c r="AB1264" s="115"/>
      <c r="AC1264" s="115"/>
      <c r="AD1264" s="115"/>
      <c r="AE1264" s="115"/>
      <c r="AF1264" s="115"/>
      <c r="AG1264" s="115"/>
      <c r="AH1264" s="115"/>
      <c r="AI1264" s="115"/>
      <c r="AJ1264" s="115"/>
      <c r="AK1264" s="115"/>
      <c r="AL1264" s="115"/>
    </row>
    <row r="1265" spans="1:38" s="116" customFormat="1" ht="42.75" customHeight="1">
      <c r="A1265" s="107"/>
      <c r="B1265" s="60"/>
      <c r="C1265" s="60"/>
      <c r="D1265" s="46"/>
      <c r="E1265" s="108"/>
      <c r="F1265" s="109"/>
      <c r="G1265" s="110"/>
      <c r="H1265" s="141"/>
      <c r="I1265" s="109"/>
      <c r="J1265" s="109"/>
      <c r="K1265" s="144"/>
      <c r="L1265" s="109"/>
      <c r="M1265" s="144"/>
      <c r="N1265" s="109"/>
      <c r="O1265" s="114"/>
      <c r="P1265" s="115"/>
      <c r="Q1265" s="115"/>
      <c r="R1265" s="115"/>
      <c r="S1265" s="115"/>
      <c r="T1265" s="115"/>
      <c r="U1265" s="115"/>
      <c r="V1265" s="115"/>
      <c r="W1265" s="115"/>
      <c r="X1265" s="115"/>
      <c r="Y1265" s="115"/>
      <c r="Z1265" s="115"/>
      <c r="AA1265" s="115"/>
      <c r="AB1265" s="115"/>
      <c r="AC1265" s="115"/>
      <c r="AD1265" s="115"/>
      <c r="AE1265" s="115"/>
      <c r="AF1265" s="115"/>
      <c r="AG1265" s="115"/>
      <c r="AH1265" s="115"/>
      <c r="AI1265" s="115"/>
      <c r="AJ1265" s="115"/>
      <c r="AK1265" s="115"/>
      <c r="AL1265" s="115"/>
    </row>
    <row r="1266" spans="1:38" s="116" customFormat="1" ht="42.75" customHeight="1">
      <c r="A1266" s="107"/>
      <c r="B1266" s="60"/>
      <c r="C1266" s="60"/>
      <c r="D1266" s="46"/>
      <c r="E1266" s="108"/>
      <c r="F1266" s="109"/>
      <c r="G1266" s="110"/>
      <c r="H1266" s="141"/>
      <c r="I1266" s="109"/>
      <c r="J1266" s="109"/>
      <c r="K1266" s="144"/>
      <c r="L1266" s="109"/>
      <c r="M1266" s="144"/>
      <c r="N1266" s="109"/>
      <c r="O1266" s="114"/>
      <c r="P1266" s="115"/>
      <c r="Q1266" s="115"/>
      <c r="R1266" s="115"/>
      <c r="S1266" s="115"/>
      <c r="T1266" s="115"/>
      <c r="U1266" s="115"/>
      <c r="V1266" s="115"/>
      <c r="W1266" s="115"/>
      <c r="X1266" s="115"/>
      <c r="Y1266" s="115"/>
      <c r="Z1266" s="115"/>
      <c r="AA1266" s="115"/>
      <c r="AB1266" s="115"/>
      <c r="AC1266" s="115"/>
      <c r="AD1266" s="115"/>
      <c r="AE1266" s="115"/>
      <c r="AF1266" s="115"/>
      <c r="AG1266" s="115"/>
      <c r="AH1266" s="115"/>
      <c r="AI1266" s="115"/>
      <c r="AJ1266" s="115"/>
      <c r="AK1266" s="115"/>
      <c r="AL1266" s="115"/>
    </row>
    <row r="1267" spans="1:38" s="116" customFormat="1" ht="42.75" customHeight="1">
      <c r="A1267" s="107"/>
      <c r="B1267" s="60"/>
      <c r="C1267" s="60"/>
      <c r="D1267" s="47"/>
      <c r="E1267" s="108"/>
      <c r="F1267" s="109"/>
      <c r="G1267" s="163"/>
      <c r="H1267" s="141"/>
      <c r="I1267" s="120"/>
      <c r="J1267" s="109"/>
      <c r="K1267" s="144"/>
      <c r="L1267" s="109"/>
      <c r="M1267" s="144"/>
      <c r="N1267" s="120"/>
      <c r="O1267" s="129"/>
      <c r="P1267" s="115"/>
      <c r="Q1267" s="115"/>
      <c r="R1267" s="115"/>
      <c r="S1267" s="115"/>
      <c r="T1267" s="115"/>
      <c r="U1267" s="115"/>
      <c r="V1267" s="115"/>
      <c r="W1267" s="115"/>
      <c r="X1267" s="115"/>
      <c r="Y1267" s="115"/>
      <c r="Z1267" s="115"/>
      <c r="AA1267" s="115"/>
      <c r="AB1267" s="115"/>
      <c r="AC1267" s="115"/>
      <c r="AD1267" s="115"/>
      <c r="AE1267" s="115"/>
      <c r="AF1267" s="115"/>
      <c r="AG1267" s="115"/>
      <c r="AH1267" s="115"/>
      <c r="AI1267" s="115"/>
      <c r="AJ1267" s="115"/>
      <c r="AK1267" s="115"/>
      <c r="AL1267" s="115"/>
    </row>
    <row r="1268" spans="1:38" s="116" customFormat="1" ht="42.75" customHeight="1">
      <c r="A1268" s="107"/>
      <c r="B1268" s="60"/>
      <c r="C1268" s="60"/>
      <c r="D1268" s="47"/>
      <c r="E1268" s="108"/>
      <c r="F1268" s="109"/>
      <c r="G1268" s="110"/>
      <c r="H1268" s="141"/>
      <c r="I1268" s="109"/>
      <c r="J1268" s="109"/>
      <c r="K1268" s="144"/>
      <c r="L1268" s="109"/>
      <c r="M1268" s="144"/>
      <c r="N1268" s="109"/>
      <c r="O1268" s="129"/>
      <c r="P1268" s="115"/>
      <c r="Q1268" s="115"/>
      <c r="R1268" s="115"/>
      <c r="S1268" s="115"/>
      <c r="T1268" s="115"/>
      <c r="U1268" s="115"/>
      <c r="V1268" s="115"/>
      <c r="W1268" s="115"/>
      <c r="X1268" s="115"/>
      <c r="Y1268" s="115"/>
      <c r="Z1268" s="115"/>
      <c r="AA1268" s="115"/>
      <c r="AB1268" s="115"/>
      <c r="AC1268" s="115"/>
      <c r="AD1268" s="115"/>
      <c r="AE1268" s="115"/>
      <c r="AF1268" s="115"/>
      <c r="AG1268" s="115"/>
      <c r="AH1268" s="115"/>
      <c r="AI1268" s="115"/>
      <c r="AJ1268" s="115"/>
      <c r="AK1268" s="115"/>
      <c r="AL1268" s="115"/>
    </row>
    <row r="1269" spans="1:38" s="116" customFormat="1" ht="42.75" customHeight="1">
      <c r="A1269" s="107"/>
      <c r="B1269" s="60"/>
      <c r="C1269" s="60"/>
      <c r="D1269" s="47"/>
      <c r="E1269" s="153"/>
      <c r="F1269" s="109"/>
      <c r="G1269" s="110"/>
      <c r="H1269" s="141"/>
      <c r="I1269" s="109"/>
      <c r="J1269" s="120"/>
      <c r="K1269" s="164"/>
      <c r="L1269" s="109"/>
      <c r="M1269" s="144"/>
      <c r="N1269" s="109"/>
      <c r="O1269" s="129"/>
      <c r="P1269" s="115"/>
      <c r="Q1269" s="115"/>
      <c r="R1269" s="115"/>
      <c r="S1269" s="115"/>
      <c r="T1269" s="115"/>
      <c r="U1269" s="115"/>
      <c r="V1269" s="115"/>
      <c r="W1269" s="115"/>
      <c r="X1269" s="115"/>
      <c r="Y1269" s="115"/>
      <c r="Z1269" s="115"/>
      <c r="AA1269" s="115"/>
      <c r="AB1269" s="115"/>
      <c r="AC1269" s="115"/>
      <c r="AD1269" s="115"/>
      <c r="AE1269" s="115"/>
      <c r="AF1269" s="115"/>
      <c r="AG1269" s="115"/>
      <c r="AH1269" s="115"/>
      <c r="AI1269" s="115"/>
      <c r="AJ1269" s="115"/>
      <c r="AK1269" s="115"/>
      <c r="AL1269" s="115"/>
    </row>
    <row r="1270" spans="1:38" s="116" customFormat="1" ht="42.75" customHeight="1">
      <c r="A1270" s="107"/>
      <c r="B1270" s="60"/>
      <c r="C1270" s="60"/>
      <c r="D1270" s="47"/>
      <c r="E1270" s="108"/>
      <c r="F1270" s="109"/>
      <c r="G1270" s="110"/>
      <c r="H1270" s="141"/>
      <c r="I1270" s="109"/>
      <c r="J1270" s="109"/>
      <c r="K1270" s="144"/>
      <c r="L1270" s="109"/>
      <c r="M1270" s="144"/>
      <c r="N1270" s="109"/>
      <c r="O1270" s="114"/>
      <c r="P1270" s="115"/>
      <c r="Q1270" s="115"/>
      <c r="R1270" s="115"/>
      <c r="S1270" s="115"/>
      <c r="T1270" s="115"/>
      <c r="U1270" s="115"/>
      <c r="V1270" s="115"/>
      <c r="W1270" s="115"/>
      <c r="X1270" s="115"/>
      <c r="Y1270" s="115"/>
      <c r="Z1270" s="115"/>
      <c r="AA1270" s="115"/>
      <c r="AB1270" s="115"/>
      <c r="AC1270" s="115"/>
      <c r="AD1270" s="115"/>
      <c r="AE1270" s="115"/>
      <c r="AF1270" s="115"/>
      <c r="AG1270" s="115"/>
      <c r="AH1270" s="115"/>
      <c r="AI1270" s="115"/>
      <c r="AJ1270" s="115"/>
      <c r="AK1270" s="115"/>
      <c r="AL1270" s="115"/>
    </row>
    <row r="1271" spans="1:38" s="116" customFormat="1" ht="42.75" customHeight="1">
      <c r="A1271" s="107"/>
      <c r="B1271" s="60"/>
      <c r="C1271" s="60"/>
      <c r="D1271" s="46"/>
      <c r="E1271" s="108"/>
      <c r="F1271" s="120"/>
      <c r="G1271" s="110"/>
      <c r="H1271" s="141"/>
      <c r="I1271" s="109"/>
      <c r="J1271" s="120"/>
      <c r="K1271" s="164"/>
      <c r="L1271" s="109"/>
      <c r="M1271" s="144"/>
      <c r="N1271" s="109"/>
      <c r="O1271" s="129"/>
      <c r="P1271" s="115"/>
      <c r="Q1271" s="115"/>
      <c r="R1271" s="115"/>
      <c r="S1271" s="115"/>
      <c r="T1271" s="115"/>
      <c r="U1271" s="115"/>
      <c r="V1271" s="115"/>
      <c r="W1271" s="115"/>
      <c r="X1271" s="115"/>
      <c r="Y1271" s="115"/>
      <c r="Z1271" s="115"/>
      <c r="AA1271" s="115"/>
      <c r="AB1271" s="115"/>
      <c r="AC1271" s="115"/>
      <c r="AD1271" s="115"/>
      <c r="AE1271" s="115"/>
      <c r="AF1271" s="115"/>
      <c r="AG1271" s="115"/>
      <c r="AH1271" s="115"/>
      <c r="AI1271" s="115"/>
      <c r="AJ1271" s="115"/>
      <c r="AK1271" s="115"/>
      <c r="AL1271" s="115"/>
    </row>
    <row r="1272" spans="1:38" s="116" customFormat="1" ht="42.75" customHeight="1">
      <c r="A1272" s="107"/>
      <c r="B1272" s="60"/>
      <c r="C1272" s="60"/>
      <c r="D1272" s="47"/>
      <c r="E1272" s="153"/>
      <c r="F1272" s="109"/>
      <c r="G1272" s="110"/>
      <c r="H1272" s="141"/>
      <c r="I1272" s="109"/>
      <c r="J1272" s="120"/>
      <c r="K1272" s="164"/>
      <c r="L1272" s="109"/>
      <c r="M1272" s="144"/>
      <c r="N1272" s="109"/>
      <c r="O1272" s="129"/>
      <c r="P1272" s="115"/>
      <c r="Q1272" s="115"/>
      <c r="R1272" s="115"/>
      <c r="S1272" s="115"/>
      <c r="T1272" s="115"/>
      <c r="U1272" s="115"/>
      <c r="V1272" s="115"/>
      <c r="W1272" s="115"/>
      <c r="X1272" s="115"/>
      <c r="Y1272" s="115"/>
      <c r="Z1272" s="115"/>
      <c r="AA1272" s="115"/>
      <c r="AB1272" s="115"/>
      <c r="AC1272" s="115"/>
      <c r="AD1272" s="115"/>
      <c r="AE1272" s="115"/>
      <c r="AF1272" s="115"/>
      <c r="AG1272" s="115"/>
      <c r="AH1272" s="115"/>
      <c r="AI1272" s="115"/>
      <c r="AJ1272" s="115"/>
      <c r="AK1272" s="115"/>
      <c r="AL1272" s="115"/>
    </row>
    <row r="1273" spans="1:38" s="116" customFormat="1" ht="42.75" customHeight="1">
      <c r="A1273" s="107"/>
      <c r="B1273" s="60"/>
      <c r="C1273" s="60"/>
      <c r="D1273" s="47"/>
      <c r="E1273" s="108"/>
      <c r="F1273" s="109"/>
      <c r="G1273" s="163"/>
      <c r="H1273" s="141"/>
      <c r="I1273" s="120"/>
      <c r="J1273" s="109"/>
      <c r="K1273" s="144"/>
      <c r="L1273" s="109"/>
      <c r="M1273" s="144"/>
      <c r="N1273" s="120"/>
      <c r="O1273" s="129"/>
      <c r="P1273" s="115"/>
      <c r="Q1273" s="115"/>
      <c r="R1273" s="115"/>
      <c r="S1273" s="115"/>
      <c r="T1273" s="115"/>
      <c r="U1273" s="115"/>
      <c r="V1273" s="115"/>
      <c r="W1273" s="115"/>
      <c r="X1273" s="115"/>
      <c r="Y1273" s="115"/>
      <c r="Z1273" s="115"/>
      <c r="AA1273" s="115"/>
      <c r="AB1273" s="115"/>
      <c r="AC1273" s="115"/>
      <c r="AD1273" s="115"/>
      <c r="AE1273" s="115"/>
      <c r="AF1273" s="115"/>
      <c r="AG1273" s="115"/>
      <c r="AH1273" s="115"/>
      <c r="AI1273" s="115"/>
      <c r="AJ1273" s="115"/>
      <c r="AK1273" s="115"/>
      <c r="AL1273" s="115"/>
    </row>
    <row r="1274" spans="1:38" s="116" customFormat="1" ht="42.75" customHeight="1">
      <c r="A1274" s="107"/>
      <c r="B1274" s="60"/>
      <c r="C1274" s="60"/>
      <c r="D1274" s="47"/>
      <c r="E1274" s="108"/>
      <c r="F1274" s="109"/>
      <c r="G1274" s="163"/>
      <c r="H1274" s="141"/>
      <c r="I1274" s="120"/>
      <c r="J1274" s="109"/>
      <c r="K1274" s="144"/>
      <c r="L1274" s="109"/>
      <c r="M1274" s="144"/>
      <c r="N1274" s="120"/>
      <c r="O1274" s="129"/>
      <c r="P1274" s="115"/>
      <c r="Q1274" s="115"/>
      <c r="R1274" s="115"/>
      <c r="S1274" s="115"/>
      <c r="T1274" s="115"/>
      <c r="U1274" s="115"/>
      <c r="V1274" s="115"/>
      <c r="W1274" s="115"/>
      <c r="X1274" s="115"/>
      <c r="Y1274" s="115"/>
      <c r="Z1274" s="115"/>
      <c r="AA1274" s="115"/>
      <c r="AB1274" s="115"/>
      <c r="AC1274" s="115"/>
      <c r="AD1274" s="115"/>
      <c r="AE1274" s="115"/>
      <c r="AF1274" s="115"/>
      <c r="AG1274" s="115"/>
      <c r="AH1274" s="115"/>
      <c r="AI1274" s="115"/>
      <c r="AJ1274" s="115"/>
      <c r="AK1274" s="115"/>
      <c r="AL1274" s="115"/>
    </row>
    <row r="1275" spans="1:38" s="116" customFormat="1" ht="42.75" customHeight="1">
      <c r="A1275" s="107"/>
      <c r="B1275" s="60"/>
      <c r="C1275" s="60"/>
      <c r="D1275" s="47"/>
      <c r="E1275" s="153"/>
      <c r="F1275" s="165"/>
      <c r="G1275" s="110"/>
      <c r="H1275" s="141"/>
      <c r="I1275" s="109"/>
      <c r="J1275" s="120"/>
      <c r="K1275" s="144"/>
      <c r="L1275" s="109"/>
      <c r="M1275" s="144"/>
      <c r="N1275" s="109"/>
      <c r="O1275" s="129"/>
      <c r="P1275" s="115"/>
      <c r="Q1275" s="115"/>
      <c r="R1275" s="115"/>
      <c r="S1275" s="115"/>
      <c r="T1275" s="115"/>
      <c r="U1275" s="115"/>
      <c r="V1275" s="115"/>
      <c r="W1275" s="115"/>
      <c r="X1275" s="115"/>
      <c r="Y1275" s="115"/>
      <c r="Z1275" s="115"/>
      <c r="AA1275" s="115"/>
      <c r="AB1275" s="115"/>
      <c r="AC1275" s="115"/>
      <c r="AD1275" s="115"/>
      <c r="AE1275" s="115"/>
      <c r="AF1275" s="115"/>
      <c r="AG1275" s="115"/>
      <c r="AH1275" s="115"/>
      <c r="AI1275" s="115"/>
      <c r="AJ1275" s="115"/>
      <c r="AK1275" s="115"/>
      <c r="AL1275" s="115"/>
    </row>
    <row r="1276" spans="1:38" s="116" customFormat="1" ht="42.75" customHeight="1">
      <c r="A1276" s="107"/>
      <c r="B1276" s="60"/>
      <c r="C1276" s="60"/>
      <c r="D1276" s="47"/>
      <c r="E1276" s="153"/>
      <c r="F1276" s="109"/>
      <c r="G1276" s="110"/>
      <c r="H1276" s="141"/>
      <c r="I1276" s="109"/>
      <c r="J1276" s="120"/>
      <c r="K1276" s="164"/>
      <c r="L1276" s="109"/>
      <c r="M1276" s="144"/>
      <c r="N1276" s="109"/>
      <c r="O1276" s="129"/>
      <c r="P1276" s="115"/>
      <c r="Q1276" s="115"/>
      <c r="R1276" s="115"/>
      <c r="S1276" s="115"/>
      <c r="T1276" s="115"/>
      <c r="U1276" s="115"/>
      <c r="V1276" s="115"/>
      <c r="W1276" s="115"/>
      <c r="X1276" s="115"/>
      <c r="Y1276" s="115"/>
      <c r="Z1276" s="115"/>
      <c r="AA1276" s="115"/>
      <c r="AB1276" s="115"/>
      <c r="AC1276" s="115"/>
      <c r="AD1276" s="115"/>
      <c r="AE1276" s="115"/>
      <c r="AF1276" s="115"/>
      <c r="AG1276" s="115"/>
      <c r="AH1276" s="115"/>
      <c r="AI1276" s="115"/>
      <c r="AJ1276" s="115"/>
      <c r="AK1276" s="115"/>
      <c r="AL1276" s="115"/>
    </row>
    <row r="1277" spans="1:38" s="116" customFormat="1" ht="42.75" customHeight="1">
      <c r="A1277" s="107"/>
      <c r="B1277" s="60"/>
      <c r="C1277" s="60"/>
      <c r="D1277" s="47"/>
      <c r="E1277" s="108"/>
      <c r="F1277" s="120"/>
      <c r="G1277" s="110"/>
      <c r="H1277" s="141"/>
      <c r="I1277" s="109"/>
      <c r="J1277" s="120"/>
      <c r="K1277" s="164"/>
      <c r="L1277" s="109"/>
      <c r="M1277" s="144"/>
      <c r="N1277" s="109"/>
      <c r="O1277" s="129"/>
      <c r="P1277" s="115"/>
      <c r="Q1277" s="115"/>
      <c r="R1277" s="115"/>
      <c r="S1277" s="115"/>
      <c r="T1277" s="115"/>
      <c r="U1277" s="115"/>
      <c r="V1277" s="115"/>
      <c r="W1277" s="115"/>
      <c r="X1277" s="115"/>
      <c r="Y1277" s="115"/>
      <c r="Z1277" s="115"/>
      <c r="AA1277" s="115"/>
      <c r="AB1277" s="115"/>
      <c r="AC1277" s="115"/>
      <c r="AD1277" s="115"/>
      <c r="AE1277" s="115"/>
      <c r="AF1277" s="115"/>
      <c r="AG1277" s="115"/>
      <c r="AH1277" s="115"/>
      <c r="AI1277" s="115"/>
      <c r="AJ1277" s="115"/>
      <c r="AK1277" s="115"/>
      <c r="AL1277" s="115"/>
    </row>
    <row r="1278" spans="1:38" s="116" customFormat="1" ht="42.75" customHeight="1">
      <c r="A1278" s="107"/>
      <c r="B1278" s="60"/>
      <c r="C1278" s="60"/>
      <c r="D1278" s="119"/>
      <c r="E1278" s="108"/>
      <c r="F1278" s="120"/>
      <c r="G1278" s="110"/>
      <c r="H1278" s="166"/>
      <c r="I1278" s="109"/>
      <c r="J1278" s="109"/>
      <c r="K1278" s="164"/>
      <c r="L1278" s="109"/>
      <c r="M1278" s="144"/>
      <c r="N1278" s="109"/>
      <c r="O1278" s="129"/>
      <c r="P1278" s="115"/>
      <c r="Q1278" s="115"/>
      <c r="R1278" s="115"/>
      <c r="S1278" s="115"/>
      <c r="T1278" s="115"/>
      <c r="U1278" s="115"/>
      <c r="V1278" s="115"/>
      <c r="W1278" s="115"/>
      <c r="X1278" s="115"/>
      <c r="Y1278" s="115"/>
      <c r="Z1278" s="115"/>
      <c r="AA1278" s="115"/>
      <c r="AB1278" s="115"/>
      <c r="AC1278" s="115"/>
      <c r="AD1278" s="115"/>
      <c r="AE1278" s="115"/>
      <c r="AF1278" s="115"/>
      <c r="AG1278" s="115"/>
      <c r="AH1278" s="115"/>
      <c r="AI1278" s="115"/>
      <c r="AJ1278" s="115"/>
      <c r="AK1278" s="115"/>
      <c r="AL1278" s="115"/>
    </row>
    <row r="1279" spans="1:38" s="116" customFormat="1" ht="42.75" customHeight="1">
      <c r="A1279" s="107"/>
      <c r="B1279" s="60"/>
      <c r="C1279" s="60"/>
      <c r="D1279" s="47"/>
      <c r="E1279" s="153"/>
      <c r="F1279" s="109"/>
      <c r="G1279" s="110"/>
      <c r="H1279" s="141"/>
      <c r="I1279" s="109"/>
      <c r="J1279" s="120"/>
      <c r="K1279" s="164"/>
      <c r="L1279" s="109"/>
      <c r="M1279" s="144"/>
      <c r="N1279" s="109"/>
      <c r="O1279" s="129"/>
      <c r="P1279" s="115"/>
      <c r="Q1279" s="115"/>
      <c r="R1279" s="115"/>
      <c r="S1279" s="115"/>
      <c r="T1279" s="115"/>
      <c r="U1279" s="115"/>
      <c r="V1279" s="115"/>
      <c r="W1279" s="115"/>
      <c r="X1279" s="115"/>
      <c r="Y1279" s="115"/>
      <c r="Z1279" s="115"/>
      <c r="AA1279" s="115"/>
      <c r="AB1279" s="115"/>
      <c r="AC1279" s="115"/>
      <c r="AD1279" s="115"/>
      <c r="AE1279" s="115"/>
      <c r="AF1279" s="115"/>
      <c r="AG1279" s="115"/>
      <c r="AH1279" s="115"/>
      <c r="AI1279" s="115"/>
      <c r="AJ1279" s="115"/>
      <c r="AK1279" s="115"/>
      <c r="AL1279" s="115"/>
    </row>
    <row r="1280" spans="1:38" s="116" customFormat="1" ht="42.75" customHeight="1">
      <c r="A1280" s="107"/>
      <c r="B1280" s="60"/>
      <c r="C1280" s="60"/>
      <c r="D1280" s="46"/>
      <c r="E1280" s="108"/>
      <c r="F1280" s="109"/>
      <c r="G1280" s="110"/>
      <c r="H1280" s="141"/>
      <c r="I1280" s="109"/>
      <c r="J1280" s="109"/>
      <c r="K1280" s="144"/>
      <c r="L1280" s="109"/>
      <c r="M1280" s="144"/>
      <c r="N1280" s="109"/>
      <c r="O1280" s="114"/>
      <c r="P1280" s="115"/>
      <c r="Q1280" s="115"/>
      <c r="R1280" s="115"/>
      <c r="S1280" s="115"/>
      <c r="T1280" s="115"/>
      <c r="U1280" s="115"/>
      <c r="V1280" s="115"/>
      <c r="W1280" s="115"/>
      <c r="X1280" s="115"/>
      <c r="Y1280" s="115"/>
      <c r="Z1280" s="115"/>
      <c r="AA1280" s="115"/>
      <c r="AB1280" s="115"/>
      <c r="AC1280" s="115"/>
      <c r="AD1280" s="115"/>
      <c r="AE1280" s="115"/>
      <c r="AF1280" s="115"/>
      <c r="AG1280" s="115"/>
      <c r="AH1280" s="115"/>
      <c r="AI1280" s="115"/>
      <c r="AJ1280" s="115"/>
      <c r="AK1280" s="115"/>
      <c r="AL1280" s="115"/>
    </row>
    <row r="1281" spans="1:38" s="116" customFormat="1" ht="42.75" customHeight="1">
      <c r="A1281" s="107"/>
      <c r="B1281" s="60"/>
      <c r="C1281" s="60"/>
      <c r="D1281" s="46"/>
      <c r="E1281" s="108"/>
      <c r="F1281" s="120"/>
      <c r="G1281" s="110"/>
      <c r="H1281" s="141"/>
      <c r="I1281" s="109"/>
      <c r="J1281" s="109"/>
      <c r="K1281" s="144"/>
      <c r="L1281" s="109"/>
      <c r="M1281" s="144"/>
      <c r="N1281" s="120"/>
      <c r="O1281" s="145"/>
      <c r="P1281" s="115"/>
      <c r="Q1281" s="115"/>
      <c r="R1281" s="115"/>
      <c r="S1281" s="115"/>
      <c r="T1281" s="115"/>
      <c r="U1281" s="115"/>
      <c r="V1281" s="115"/>
      <c r="W1281" s="115"/>
      <c r="X1281" s="115"/>
      <c r="Y1281" s="115"/>
      <c r="Z1281" s="115"/>
      <c r="AA1281" s="115"/>
      <c r="AB1281" s="115"/>
      <c r="AC1281" s="115"/>
      <c r="AD1281" s="115"/>
      <c r="AE1281" s="115"/>
      <c r="AF1281" s="115"/>
      <c r="AG1281" s="115"/>
      <c r="AH1281" s="115"/>
      <c r="AI1281" s="115"/>
      <c r="AJ1281" s="115"/>
      <c r="AK1281" s="115"/>
      <c r="AL1281" s="115"/>
    </row>
    <row r="1282" spans="1:38" s="116" customFormat="1" ht="42.75" customHeight="1">
      <c r="A1282" s="107"/>
      <c r="B1282" s="60"/>
      <c r="C1282" s="60"/>
      <c r="D1282" s="46"/>
      <c r="E1282" s="108"/>
      <c r="F1282" s="109"/>
      <c r="G1282" s="110"/>
      <c r="H1282" s="141"/>
      <c r="I1282" s="109"/>
      <c r="J1282" s="109"/>
      <c r="K1282" s="144"/>
      <c r="L1282" s="109"/>
      <c r="M1282" s="144"/>
      <c r="N1282" s="109"/>
      <c r="O1282" s="129"/>
      <c r="P1282" s="115"/>
      <c r="Q1282" s="115"/>
      <c r="R1282" s="115"/>
      <c r="S1282" s="115"/>
      <c r="T1282" s="115"/>
      <c r="U1282" s="115"/>
      <c r="V1282" s="115"/>
      <c r="W1282" s="115"/>
      <c r="X1282" s="115"/>
      <c r="Y1282" s="115"/>
      <c r="Z1282" s="115"/>
      <c r="AA1282" s="115"/>
      <c r="AB1282" s="115"/>
      <c r="AC1282" s="115"/>
      <c r="AD1282" s="115"/>
      <c r="AE1282" s="115"/>
      <c r="AF1282" s="115"/>
      <c r="AG1282" s="115"/>
      <c r="AH1282" s="115"/>
      <c r="AI1282" s="115"/>
      <c r="AJ1282" s="115"/>
      <c r="AK1282" s="115"/>
      <c r="AL1282" s="115"/>
    </row>
    <row r="1283" spans="1:38" s="116" customFormat="1" ht="42.75" customHeight="1">
      <c r="A1283" s="107"/>
      <c r="B1283" s="60"/>
      <c r="C1283" s="60"/>
      <c r="D1283" s="46"/>
      <c r="E1283" s="108"/>
      <c r="F1283" s="109"/>
      <c r="G1283" s="110"/>
      <c r="H1283" s="141"/>
      <c r="I1283" s="109"/>
      <c r="J1283" s="109"/>
      <c r="K1283" s="144"/>
      <c r="L1283" s="109"/>
      <c r="M1283" s="144"/>
      <c r="N1283" s="109"/>
      <c r="O1283" s="129"/>
      <c r="P1283" s="115"/>
      <c r="Q1283" s="115"/>
      <c r="R1283" s="115"/>
      <c r="S1283" s="115"/>
      <c r="T1283" s="115"/>
      <c r="U1283" s="115"/>
      <c r="V1283" s="115"/>
      <c r="W1283" s="115"/>
      <c r="X1283" s="115"/>
      <c r="Y1283" s="115"/>
      <c r="Z1283" s="115"/>
      <c r="AA1283" s="115"/>
      <c r="AB1283" s="115"/>
      <c r="AC1283" s="115"/>
      <c r="AD1283" s="115"/>
      <c r="AE1283" s="115"/>
      <c r="AF1283" s="115"/>
      <c r="AG1283" s="115"/>
      <c r="AH1283" s="115"/>
      <c r="AI1283" s="115"/>
      <c r="AJ1283" s="115"/>
      <c r="AK1283" s="115"/>
      <c r="AL1283" s="115"/>
    </row>
    <row r="1284" spans="1:38" s="116" customFormat="1" ht="42.75" customHeight="1">
      <c r="A1284" s="107"/>
      <c r="B1284" s="60"/>
      <c r="C1284" s="60"/>
      <c r="D1284" s="46"/>
      <c r="E1284" s="108"/>
      <c r="F1284" s="109"/>
      <c r="G1284" s="110"/>
      <c r="H1284" s="141"/>
      <c r="I1284" s="109"/>
      <c r="J1284" s="109"/>
      <c r="K1284" s="144"/>
      <c r="L1284" s="109"/>
      <c r="M1284" s="144"/>
      <c r="N1284" s="109"/>
      <c r="O1284" s="129"/>
      <c r="P1284" s="115"/>
      <c r="Q1284" s="115"/>
      <c r="R1284" s="115"/>
      <c r="S1284" s="115"/>
      <c r="T1284" s="115"/>
      <c r="U1284" s="115"/>
      <c r="V1284" s="115"/>
      <c r="W1284" s="115"/>
      <c r="X1284" s="115"/>
      <c r="Y1284" s="115"/>
      <c r="Z1284" s="115"/>
      <c r="AA1284" s="115"/>
      <c r="AB1284" s="115"/>
      <c r="AC1284" s="115"/>
      <c r="AD1284" s="115"/>
      <c r="AE1284" s="115"/>
      <c r="AF1284" s="115"/>
      <c r="AG1284" s="115"/>
      <c r="AH1284" s="115"/>
      <c r="AI1284" s="115"/>
      <c r="AJ1284" s="115"/>
      <c r="AK1284" s="115"/>
      <c r="AL1284" s="115"/>
    </row>
    <row r="1285" spans="1:38" s="116" customFormat="1" ht="42.75" customHeight="1">
      <c r="A1285" s="107"/>
      <c r="B1285" s="60"/>
      <c r="C1285" s="60"/>
      <c r="D1285" s="46"/>
      <c r="E1285" s="108"/>
      <c r="F1285" s="109"/>
      <c r="G1285" s="110"/>
      <c r="H1285" s="141"/>
      <c r="I1285" s="109"/>
      <c r="J1285" s="109"/>
      <c r="K1285" s="144"/>
      <c r="L1285" s="109"/>
      <c r="M1285" s="144"/>
      <c r="N1285" s="109"/>
      <c r="O1285" s="129"/>
      <c r="P1285" s="115"/>
      <c r="Q1285" s="115"/>
      <c r="R1285" s="115"/>
      <c r="S1285" s="115"/>
      <c r="T1285" s="115"/>
      <c r="U1285" s="115"/>
      <c r="V1285" s="115"/>
      <c r="W1285" s="115"/>
      <c r="X1285" s="115"/>
      <c r="Y1285" s="115"/>
      <c r="Z1285" s="115"/>
      <c r="AA1285" s="115"/>
      <c r="AB1285" s="115"/>
      <c r="AC1285" s="115"/>
      <c r="AD1285" s="115"/>
      <c r="AE1285" s="115"/>
      <c r="AF1285" s="115"/>
      <c r="AG1285" s="115"/>
      <c r="AH1285" s="115"/>
      <c r="AI1285" s="115"/>
      <c r="AJ1285" s="115"/>
      <c r="AK1285" s="115"/>
      <c r="AL1285" s="115"/>
    </row>
    <row r="1286" spans="1:38" s="116" customFormat="1" ht="42.75" customHeight="1">
      <c r="A1286" s="107"/>
      <c r="B1286" s="60"/>
      <c r="C1286" s="60"/>
      <c r="D1286" s="46"/>
      <c r="E1286" s="108"/>
      <c r="F1286" s="109"/>
      <c r="G1286" s="110"/>
      <c r="H1286" s="141"/>
      <c r="I1286" s="109"/>
      <c r="J1286" s="109"/>
      <c r="K1286" s="144"/>
      <c r="L1286" s="109"/>
      <c r="M1286" s="144"/>
      <c r="N1286" s="109"/>
      <c r="O1286" s="129"/>
      <c r="P1286" s="115"/>
      <c r="Q1286" s="115"/>
      <c r="R1286" s="115"/>
      <c r="S1286" s="115"/>
      <c r="T1286" s="115"/>
      <c r="U1286" s="115"/>
      <c r="V1286" s="115"/>
      <c r="W1286" s="115"/>
      <c r="X1286" s="115"/>
      <c r="Y1286" s="115"/>
      <c r="Z1286" s="115"/>
      <c r="AA1286" s="115"/>
      <c r="AB1286" s="115"/>
      <c r="AC1286" s="115"/>
      <c r="AD1286" s="115"/>
      <c r="AE1286" s="115"/>
      <c r="AF1286" s="115"/>
      <c r="AG1286" s="115"/>
      <c r="AH1286" s="115"/>
      <c r="AI1286" s="115"/>
      <c r="AJ1286" s="115"/>
      <c r="AK1286" s="115"/>
      <c r="AL1286" s="115"/>
    </row>
    <row r="1287" spans="1:38" s="116" customFormat="1" ht="42.75" customHeight="1">
      <c r="A1287" s="107"/>
      <c r="B1287" s="60"/>
      <c r="C1287" s="60"/>
      <c r="D1287" s="46"/>
      <c r="E1287" s="108"/>
      <c r="F1287" s="109"/>
      <c r="G1287" s="110"/>
      <c r="H1287" s="141"/>
      <c r="I1287" s="109"/>
      <c r="J1287" s="109"/>
      <c r="K1287" s="144"/>
      <c r="L1287" s="109"/>
      <c r="M1287" s="144"/>
      <c r="N1287" s="109"/>
      <c r="O1287" s="129"/>
      <c r="P1287" s="115"/>
      <c r="Q1287" s="115"/>
      <c r="R1287" s="115"/>
      <c r="S1287" s="115"/>
      <c r="T1287" s="115"/>
      <c r="U1287" s="115"/>
      <c r="V1287" s="115"/>
      <c r="W1287" s="115"/>
      <c r="X1287" s="115"/>
      <c r="Y1287" s="115"/>
      <c r="Z1287" s="115"/>
      <c r="AA1287" s="115"/>
      <c r="AB1287" s="115"/>
      <c r="AC1287" s="115"/>
      <c r="AD1287" s="115"/>
      <c r="AE1287" s="115"/>
      <c r="AF1287" s="115"/>
      <c r="AG1287" s="115"/>
      <c r="AH1287" s="115"/>
      <c r="AI1287" s="115"/>
      <c r="AJ1287" s="115"/>
      <c r="AK1287" s="115"/>
      <c r="AL1287" s="115"/>
    </row>
    <row r="1288" spans="1:38" s="116" customFormat="1" ht="42.75" customHeight="1">
      <c r="A1288" s="107"/>
      <c r="B1288" s="60"/>
      <c r="C1288" s="60"/>
      <c r="D1288" s="46"/>
      <c r="E1288" s="108"/>
      <c r="F1288" s="109"/>
      <c r="G1288" s="110"/>
      <c r="H1288" s="141"/>
      <c r="I1288" s="109"/>
      <c r="J1288" s="109"/>
      <c r="K1288" s="144"/>
      <c r="L1288" s="109"/>
      <c r="M1288" s="144"/>
      <c r="N1288" s="109"/>
      <c r="O1288" s="129"/>
      <c r="P1288" s="115"/>
      <c r="Q1288" s="115"/>
      <c r="R1288" s="115"/>
      <c r="S1288" s="115"/>
      <c r="T1288" s="115"/>
      <c r="U1288" s="115"/>
      <c r="V1288" s="115"/>
      <c r="W1288" s="115"/>
      <c r="X1288" s="115"/>
      <c r="Y1288" s="115"/>
      <c r="Z1288" s="115"/>
      <c r="AA1288" s="115"/>
      <c r="AB1288" s="115"/>
      <c r="AC1288" s="115"/>
      <c r="AD1288" s="115"/>
      <c r="AE1288" s="115"/>
      <c r="AF1288" s="115"/>
      <c r="AG1288" s="115"/>
      <c r="AH1288" s="115"/>
      <c r="AI1288" s="115"/>
      <c r="AJ1288" s="115"/>
      <c r="AK1288" s="115"/>
      <c r="AL1288" s="115"/>
    </row>
    <row r="1289" spans="1:38" s="116" customFormat="1" ht="42.75" customHeight="1" thickBot="1">
      <c r="A1289" s="107"/>
      <c r="B1289" s="60"/>
      <c r="C1289" s="60"/>
      <c r="D1289" s="46"/>
      <c r="E1289" s="108"/>
      <c r="F1289" s="109"/>
      <c r="G1289" s="110"/>
      <c r="H1289" s="141"/>
      <c r="I1289" s="109"/>
      <c r="J1289" s="109"/>
      <c r="K1289" s="144"/>
      <c r="L1289" s="109"/>
      <c r="M1289" s="144"/>
      <c r="N1289" s="109"/>
      <c r="O1289" s="129"/>
      <c r="P1289" s="115"/>
      <c r="Q1289" s="115"/>
      <c r="R1289" s="115"/>
      <c r="S1289" s="115"/>
      <c r="T1289" s="115"/>
      <c r="U1289" s="115"/>
      <c r="V1289" s="115"/>
      <c r="W1289" s="115"/>
      <c r="X1289" s="115"/>
      <c r="Y1289" s="115"/>
      <c r="Z1289" s="115"/>
      <c r="AA1289" s="115"/>
      <c r="AB1289" s="115"/>
      <c r="AC1289" s="115"/>
      <c r="AD1289" s="115"/>
      <c r="AE1289" s="115"/>
      <c r="AF1289" s="115"/>
      <c r="AG1289" s="115"/>
      <c r="AH1289" s="115"/>
      <c r="AI1289" s="115"/>
      <c r="AJ1289" s="115"/>
      <c r="AK1289" s="115"/>
      <c r="AL1289" s="115"/>
    </row>
    <row r="1290" spans="1:38" s="116" customFormat="1" ht="42.75" customHeight="1" thickBot="1">
      <c r="A1290" s="167"/>
      <c r="B1290" s="130"/>
      <c r="C1290" s="168"/>
      <c r="D1290" s="169"/>
      <c r="E1290" s="170"/>
      <c r="F1290" s="170"/>
      <c r="G1290" s="170"/>
      <c r="H1290" s="170"/>
      <c r="I1290" s="170"/>
      <c r="J1290" s="170"/>
      <c r="K1290" s="170"/>
      <c r="L1290" s="170"/>
      <c r="M1290" s="170"/>
      <c r="N1290" s="170"/>
      <c r="O1290" s="171"/>
      <c r="P1290" s="115"/>
      <c r="Q1290" s="115"/>
      <c r="R1290" s="115"/>
      <c r="S1290" s="115"/>
      <c r="T1290" s="115"/>
      <c r="U1290" s="115"/>
      <c r="V1290" s="115"/>
      <c r="W1290" s="115"/>
      <c r="X1290" s="115"/>
      <c r="Y1290" s="115"/>
      <c r="Z1290" s="115"/>
      <c r="AA1290" s="115"/>
      <c r="AB1290" s="115"/>
      <c r="AC1290" s="115"/>
      <c r="AD1290" s="115"/>
      <c r="AE1290" s="115"/>
      <c r="AF1290" s="115"/>
      <c r="AG1290" s="115"/>
      <c r="AH1290" s="115"/>
      <c r="AI1290" s="115"/>
      <c r="AJ1290" s="115"/>
      <c r="AK1290" s="115"/>
      <c r="AL1290" s="115"/>
    </row>
    <row r="1291" spans="1:38" s="116" customFormat="1" ht="57" customHeight="1">
      <c r="A1291" s="172"/>
      <c r="B1291" s="63"/>
      <c r="C1291" s="63"/>
      <c r="D1291" s="48"/>
      <c r="E1291" s="173"/>
      <c r="F1291" s="174"/>
      <c r="G1291" s="174"/>
      <c r="H1291" s="175"/>
      <c r="I1291" s="175"/>
      <c r="J1291" s="176"/>
      <c r="K1291" s="176"/>
      <c r="L1291" s="176"/>
      <c r="M1291" s="175"/>
      <c r="N1291" s="175"/>
      <c r="O1291" s="177"/>
      <c r="P1291" s="115"/>
      <c r="Q1291" s="115"/>
      <c r="R1291" s="115"/>
      <c r="S1291" s="115"/>
      <c r="T1291" s="115"/>
      <c r="U1291" s="115"/>
      <c r="V1291" s="115"/>
      <c r="W1291" s="115"/>
      <c r="X1291" s="115"/>
      <c r="Y1291" s="115"/>
      <c r="Z1291" s="115"/>
      <c r="AA1291" s="115"/>
      <c r="AB1291" s="115"/>
      <c r="AC1291" s="115"/>
      <c r="AD1291" s="115"/>
      <c r="AE1291" s="115"/>
      <c r="AF1291" s="115"/>
      <c r="AG1291" s="115"/>
      <c r="AH1291" s="115"/>
      <c r="AI1291" s="115"/>
      <c r="AJ1291" s="115"/>
      <c r="AK1291" s="115"/>
      <c r="AL1291" s="115"/>
    </row>
    <row r="1292" spans="1:38" s="116" customFormat="1" ht="28.5" customHeight="1">
      <c r="A1292" s="172"/>
      <c r="B1292" s="63"/>
      <c r="C1292" s="63"/>
      <c r="D1292" s="48"/>
      <c r="E1292" s="173"/>
      <c r="F1292" s="174"/>
      <c r="G1292" s="174"/>
      <c r="H1292" s="136"/>
      <c r="I1292" s="136"/>
      <c r="J1292" s="137"/>
      <c r="K1292" s="137"/>
      <c r="L1292" s="137"/>
      <c r="M1292" s="136"/>
      <c r="N1292" s="136"/>
      <c r="O1292" s="177"/>
      <c r="P1292" s="115"/>
      <c r="Q1292" s="115"/>
      <c r="R1292" s="115"/>
      <c r="S1292" s="115"/>
      <c r="T1292" s="115"/>
      <c r="U1292" s="115"/>
      <c r="V1292" s="115"/>
      <c r="W1292" s="115"/>
      <c r="X1292" s="115"/>
      <c r="Y1292" s="115"/>
      <c r="Z1292" s="115"/>
      <c r="AA1292" s="115"/>
      <c r="AB1292" s="115"/>
      <c r="AC1292" s="115"/>
      <c r="AD1292" s="115"/>
      <c r="AE1292" s="115"/>
      <c r="AF1292" s="115"/>
      <c r="AG1292" s="115"/>
      <c r="AH1292" s="115"/>
      <c r="AI1292" s="115"/>
      <c r="AJ1292" s="115"/>
      <c r="AK1292" s="115"/>
      <c r="AL1292" s="115"/>
    </row>
    <row r="1293" spans="1:38" s="116" customFormat="1">
      <c r="A1293" s="172"/>
      <c r="B1293" s="63"/>
      <c r="C1293" s="63"/>
      <c r="D1293" s="48"/>
      <c r="E1293" s="173"/>
      <c r="F1293" s="174"/>
      <c r="G1293" s="174"/>
      <c r="H1293" s="136"/>
      <c r="I1293" s="136"/>
      <c r="J1293" s="137"/>
      <c r="K1293" s="137"/>
      <c r="L1293" s="137"/>
      <c r="M1293" s="136"/>
      <c r="N1293" s="136"/>
      <c r="O1293" s="177"/>
      <c r="P1293" s="115"/>
      <c r="Q1293" s="115"/>
      <c r="R1293" s="115"/>
      <c r="S1293" s="115"/>
      <c r="T1293" s="115"/>
      <c r="U1293" s="115"/>
      <c r="V1293" s="115"/>
      <c r="W1293" s="115"/>
      <c r="X1293" s="115"/>
      <c r="Y1293" s="115"/>
      <c r="Z1293" s="115"/>
      <c r="AA1293" s="115"/>
      <c r="AB1293" s="115"/>
      <c r="AC1293" s="115"/>
      <c r="AD1293" s="115"/>
      <c r="AE1293" s="115"/>
      <c r="AF1293" s="115"/>
      <c r="AG1293" s="115"/>
      <c r="AH1293" s="115"/>
      <c r="AI1293" s="115"/>
      <c r="AJ1293" s="115"/>
      <c r="AK1293" s="115"/>
      <c r="AL1293" s="115"/>
    </row>
    <row r="1294" spans="1:38" s="116" customFormat="1">
      <c r="A1294" s="172"/>
      <c r="B1294" s="63"/>
      <c r="C1294" s="63"/>
      <c r="D1294" s="48"/>
      <c r="E1294" s="173"/>
      <c r="F1294" s="174"/>
      <c r="G1294" s="174"/>
      <c r="H1294" s="136"/>
      <c r="I1294" s="136"/>
      <c r="J1294" s="137"/>
      <c r="K1294" s="137"/>
      <c r="L1294" s="137"/>
      <c r="M1294" s="136"/>
      <c r="N1294" s="136"/>
      <c r="O1294" s="177"/>
      <c r="P1294" s="115"/>
      <c r="Q1294" s="115"/>
      <c r="R1294" s="115"/>
      <c r="S1294" s="115"/>
      <c r="T1294" s="115"/>
      <c r="U1294" s="115"/>
      <c r="V1294" s="115"/>
      <c r="W1294" s="115"/>
      <c r="X1294" s="115"/>
      <c r="Y1294" s="115"/>
      <c r="Z1294" s="115"/>
      <c r="AA1294" s="115"/>
      <c r="AB1294" s="115"/>
      <c r="AC1294" s="115"/>
      <c r="AD1294" s="115"/>
      <c r="AE1294" s="115"/>
      <c r="AF1294" s="115"/>
      <c r="AG1294" s="115"/>
      <c r="AH1294" s="115"/>
      <c r="AI1294" s="115"/>
      <c r="AJ1294" s="115"/>
      <c r="AK1294" s="115"/>
      <c r="AL1294" s="115"/>
    </row>
    <row r="1295" spans="1:38" s="116" customFormat="1">
      <c r="A1295" s="172"/>
      <c r="B1295" s="63"/>
      <c r="C1295" s="63"/>
      <c r="D1295" s="48"/>
      <c r="E1295" s="173"/>
      <c r="F1295" s="174"/>
      <c r="G1295" s="174"/>
      <c r="H1295" s="136"/>
      <c r="I1295" s="136"/>
      <c r="J1295" s="137"/>
      <c r="K1295" s="137"/>
      <c r="L1295" s="137"/>
      <c r="M1295" s="136"/>
      <c r="N1295" s="136"/>
      <c r="O1295" s="177"/>
      <c r="P1295" s="115"/>
      <c r="Q1295" s="115"/>
      <c r="R1295" s="115"/>
      <c r="S1295" s="115"/>
      <c r="T1295" s="115"/>
      <c r="U1295" s="115"/>
      <c r="V1295" s="115"/>
      <c r="W1295" s="115"/>
      <c r="X1295" s="115"/>
      <c r="Y1295" s="115"/>
      <c r="Z1295" s="115"/>
      <c r="AA1295" s="115"/>
      <c r="AB1295" s="115"/>
      <c r="AC1295" s="115"/>
      <c r="AD1295" s="115"/>
      <c r="AE1295" s="115"/>
      <c r="AF1295" s="115"/>
      <c r="AG1295" s="115"/>
      <c r="AH1295" s="115"/>
      <c r="AI1295" s="115"/>
      <c r="AJ1295" s="115"/>
      <c r="AK1295" s="115"/>
      <c r="AL1295" s="115"/>
    </row>
    <row r="1296" spans="1:38" s="116" customFormat="1">
      <c r="A1296" s="172"/>
      <c r="B1296" s="63"/>
      <c r="C1296" s="63"/>
      <c r="D1296" s="48"/>
      <c r="E1296" s="173"/>
      <c r="F1296" s="174"/>
      <c r="G1296" s="174"/>
      <c r="H1296" s="136"/>
      <c r="I1296" s="136"/>
      <c r="J1296" s="137"/>
      <c r="K1296" s="137"/>
      <c r="L1296" s="137"/>
      <c r="M1296" s="136"/>
      <c r="N1296" s="136"/>
      <c r="O1296" s="177"/>
      <c r="P1296" s="115"/>
      <c r="Q1296" s="115"/>
      <c r="R1296" s="115"/>
      <c r="S1296" s="115"/>
      <c r="T1296" s="115"/>
      <c r="U1296" s="115"/>
      <c r="V1296" s="115"/>
      <c r="W1296" s="115"/>
      <c r="X1296" s="115"/>
      <c r="Y1296" s="115"/>
      <c r="Z1296" s="115"/>
      <c r="AA1296" s="115"/>
      <c r="AB1296" s="115"/>
      <c r="AC1296" s="115"/>
      <c r="AD1296" s="115"/>
      <c r="AE1296" s="115"/>
      <c r="AF1296" s="115"/>
      <c r="AG1296" s="115"/>
      <c r="AH1296" s="115"/>
      <c r="AI1296" s="115"/>
      <c r="AJ1296" s="115"/>
      <c r="AK1296" s="115"/>
      <c r="AL1296" s="115"/>
    </row>
    <row r="1297" spans="1:38" s="116" customFormat="1">
      <c r="A1297" s="172"/>
      <c r="B1297" s="63"/>
      <c r="C1297" s="63"/>
      <c r="D1297" s="48"/>
      <c r="E1297" s="173"/>
      <c r="F1297" s="174"/>
      <c r="G1297" s="174"/>
      <c r="H1297" s="136"/>
      <c r="I1297" s="136"/>
      <c r="J1297" s="137"/>
      <c r="K1297" s="137"/>
      <c r="L1297" s="137"/>
      <c r="M1297" s="136"/>
      <c r="N1297" s="136"/>
      <c r="O1297" s="177"/>
      <c r="P1297" s="115"/>
      <c r="Q1297" s="115"/>
      <c r="R1297" s="115"/>
      <c r="S1297" s="115"/>
      <c r="T1297" s="115"/>
      <c r="U1297" s="115"/>
      <c r="V1297" s="115"/>
      <c r="W1297" s="115"/>
      <c r="X1297" s="115"/>
      <c r="Y1297" s="115"/>
      <c r="Z1297" s="115"/>
      <c r="AA1297" s="115"/>
      <c r="AB1297" s="115"/>
      <c r="AC1297" s="115"/>
      <c r="AD1297" s="115"/>
      <c r="AE1297" s="115"/>
      <c r="AF1297" s="115"/>
      <c r="AG1297" s="115"/>
      <c r="AH1297" s="115"/>
      <c r="AI1297" s="115"/>
      <c r="AJ1297" s="115"/>
      <c r="AK1297" s="115"/>
      <c r="AL1297" s="115"/>
    </row>
    <row r="1298" spans="1:38" s="116" customFormat="1">
      <c r="A1298" s="172"/>
      <c r="B1298" s="63"/>
      <c r="C1298" s="63"/>
      <c r="D1298" s="48"/>
      <c r="E1298" s="173"/>
      <c r="F1298" s="174"/>
      <c r="G1298" s="174"/>
      <c r="H1298" s="136"/>
      <c r="I1298" s="136"/>
      <c r="J1298" s="137"/>
      <c r="K1298" s="137"/>
      <c r="L1298" s="137"/>
      <c r="M1298" s="136"/>
      <c r="N1298" s="136"/>
      <c r="O1298" s="177"/>
      <c r="P1298" s="115"/>
      <c r="Q1298" s="115"/>
      <c r="R1298" s="115"/>
      <c r="S1298" s="115"/>
      <c r="T1298" s="115"/>
      <c r="U1298" s="115"/>
      <c r="V1298" s="115"/>
      <c r="W1298" s="115"/>
      <c r="X1298" s="115"/>
      <c r="Y1298" s="115"/>
      <c r="Z1298" s="115"/>
      <c r="AA1298" s="115"/>
      <c r="AB1298" s="115"/>
      <c r="AC1298" s="115"/>
      <c r="AD1298" s="115"/>
      <c r="AE1298" s="115"/>
      <c r="AF1298" s="115"/>
      <c r="AG1298" s="115"/>
      <c r="AH1298" s="115"/>
      <c r="AI1298" s="115"/>
      <c r="AJ1298" s="115"/>
      <c r="AK1298" s="115"/>
      <c r="AL1298" s="115"/>
    </row>
    <row r="1299" spans="1:38" s="116" customFormat="1">
      <c r="A1299" s="172"/>
      <c r="B1299" s="63"/>
      <c r="C1299" s="63"/>
      <c r="D1299" s="48"/>
      <c r="E1299" s="173"/>
      <c r="F1299" s="174"/>
      <c r="G1299" s="174"/>
      <c r="H1299" s="136"/>
      <c r="I1299" s="136"/>
      <c r="J1299" s="137"/>
      <c r="K1299" s="137"/>
      <c r="L1299" s="137"/>
      <c r="M1299" s="136"/>
      <c r="N1299" s="136"/>
      <c r="O1299" s="177"/>
      <c r="P1299" s="115"/>
      <c r="Q1299" s="115"/>
      <c r="R1299" s="115"/>
      <c r="S1299" s="115"/>
      <c r="T1299" s="115"/>
      <c r="U1299" s="115"/>
      <c r="V1299" s="115"/>
      <c r="W1299" s="115"/>
      <c r="X1299" s="115"/>
      <c r="Y1299" s="115"/>
      <c r="Z1299" s="115"/>
      <c r="AA1299" s="115"/>
      <c r="AB1299" s="115"/>
      <c r="AC1299" s="115"/>
      <c r="AD1299" s="115"/>
      <c r="AE1299" s="115"/>
      <c r="AF1299" s="115"/>
      <c r="AG1299" s="115"/>
      <c r="AH1299" s="115"/>
      <c r="AI1299" s="115"/>
      <c r="AJ1299" s="115"/>
      <c r="AK1299" s="115"/>
      <c r="AL1299" s="115"/>
    </row>
    <row r="1300" spans="1:38" s="116" customFormat="1">
      <c r="A1300" s="172"/>
      <c r="B1300" s="63"/>
      <c r="C1300" s="63"/>
      <c r="D1300" s="48"/>
      <c r="E1300" s="173"/>
      <c r="F1300" s="174"/>
      <c r="G1300" s="174"/>
      <c r="H1300" s="136"/>
      <c r="I1300" s="136"/>
      <c r="J1300" s="137"/>
      <c r="K1300" s="137"/>
      <c r="L1300" s="137"/>
      <c r="M1300" s="136"/>
      <c r="N1300" s="136"/>
      <c r="O1300" s="177"/>
      <c r="P1300" s="115"/>
      <c r="Q1300" s="115"/>
      <c r="R1300" s="115"/>
      <c r="S1300" s="115"/>
      <c r="T1300" s="115"/>
      <c r="U1300" s="115"/>
      <c r="V1300" s="115"/>
      <c r="W1300" s="115"/>
      <c r="X1300" s="115"/>
      <c r="Y1300" s="115"/>
      <c r="Z1300" s="115"/>
      <c r="AA1300" s="115"/>
      <c r="AB1300" s="115"/>
      <c r="AC1300" s="115"/>
      <c r="AD1300" s="115"/>
      <c r="AE1300" s="115"/>
      <c r="AF1300" s="115"/>
      <c r="AG1300" s="115"/>
      <c r="AH1300" s="115"/>
      <c r="AI1300" s="115"/>
      <c r="AJ1300" s="115"/>
      <c r="AK1300" s="115"/>
      <c r="AL1300" s="115"/>
    </row>
    <row r="1301" spans="1:38" s="116" customFormat="1">
      <c r="A1301" s="172"/>
      <c r="B1301" s="63"/>
      <c r="C1301" s="63"/>
      <c r="D1301" s="48"/>
      <c r="E1301" s="173"/>
      <c r="F1301" s="174"/>
      <c r="G1301" s="174"/>
      <c r="H1301" s="136"/>
      <c r="I1301" s="136"/>
      <c r="J1301" s="137"/>
      <c r="K1301" s="137"/>
      <c r="L1301" s="137"/>
      <c r="M1301" s="136"/>
      <c r="N1301" s="136"/>
      <c r="O1301" s="177"/>
      <c r="P1301" s="115"/>
      <c r="Q1301" s="115"/>
      <c r="R1301" s="115"/>
      <c r="S1301" s="115"/>
      <c r="T1301" s="115"/>
      <c r="U1301" s="115"/>
      <c r="V1301" s="115"/>
      <c r="W1301" s="115"/>
      <c r="X1301" s="115"/>
      <c r="Y1301" s="115"/>
      <c r="Z1301" s="115"/>
      <c r="AA1301" s="115"/>
      <c r="AB1301" s="115"/>
      <c r="AC1301" s="115"/>
      <c r="AD1301" s="115"/>
      <c r="AE1301" s="115"/>
      <c r="AF1301" s="115"/>
      <c r="AG1301" s="115"/>
      <c r="AH1301" s="115"/>
      <c r="AI1301" s="115"/>
      <c r="AJ1301" s="115"/>
      <c r="AK1301" s="115"/>
      <c r="AL1301" s="115"/>
    </row>
    <row r="1302" spans="1:38" s="116" customFormat="1">
      <c r="A1302" s="172"/>
      <c r="B1302" s="63"/>
      <c r="C1302" s="63"/>
      <c r="D1302" s="48"/>
      <c r="E1302" s="173"/>
      <c r="F1302" s="174"/>
      <c r="G1302" s="174"/>
      <c r="H1302" s="136"/>
      <c r="I1302" s="136"/>
      <c r="J1302" s="137"/>
      <c r="K1302" s="137"/>
      <c r="L1302" s="137"/>
      <c r="M1302" s="136"/>
      <c r="N1302" s="136"/>
      <c r="O1302" s="177"/>
      <c r="P1302" s="115"/>
      <c r="Q1302" s="115"/>
      <c r="R1302" s="115"/>
      <c r="S1302" s="115"/>
      <c r="T1302" s="115"/>
      <c r="U1302" s="115"/>
      <c r="V1302" s="115"/>
      <c r="W1302" s="115"/>
      <c r="X1302" s="115"/>
      <c r="Y1302" s="115"/>
      <c r="Z1302" s="115"/>
      <c r="AA1302" s="115"/>
      <c r="AB1302" s="115"/>
      <c r="AC1302" s="115"/>
      <c r="AD1302" s="115"/>
      <c r="AE1302" s="115"/>
      <c r="AF1302" s="115"/>
      <c r="AG1302" s="115"/>
      <c r="AH1302" s="115"/>
      <c r="AI1302" s="115"/>
      <c r="AJ1302" s="115"/>
      <c r="AK1302" s="115"/>
      <c r="AL1302" s="115"/>
    </row>
    <row r="1303" spans="1:38" s="116" customFormat="1">
      <c r="A1303" s="172"/>
      <c r="B1303" s="63"/>
      <c r="C1303" s="63"/>
      <c r="D1303" s="48"/>
      <c r="E1303" s="173"/>
      <c r="F1303" s="174"/>
      <c r="G1303" s="174"/>
      <c r="H1303" s="136"/>
      <c r="I1303" s="136"/>
      <c r="J1303" s="137"/>
      <c r="K1303" s="137"/>
      <c r="L1303" s="137"/>
      <c r="M1303" s="136"/>
      <c r="N1303" s="136"/>
      <c r="O1303" s="177"/>
      <c r="P1303" s="115"/>
      <c r="Q1303" s="115"/>
      <c r="R1303" s="115"/>
      <c r="S1303" s="115"/>
      <c r="T1303" s="115"/>
      <c r="U1303" s="115"/>
      <c r="V1303" s="115"/>
      <c r="W1303" s="115"/>
      <c r="X1303" s="115"/>
      <c r="Y1303" s="115"/>
      <c r="Z1303" s="115"/>
      <c r="AA1303" s="115"/>
      <c r="AB1303" s="115"/>
      <c r="AC1303" s="115"/>
      <c r="AD1303" s="115"/>
      <c r="AE1303" s="115"/>
      <c r="AF1303" s="115"/>
      <c r="AG1303" s="115"/>
      <c r="AH1303" s="115"/>
      <c r="AI1303" s="115"/>
      <c r="AJ1303" s="115"/>
      <c r="AK1303" s="115"/>
      <c r="AL1303" s="115"/>
    </row>
    <row r="1304" spans="1:38" s="116" customFormat="1">
      <c r="A1304" s="172"/>
      <c r="B1304" s="63"/>
      <c r="C1304" s="63"/>
      <c r="D1304" s="48"/>
      <c r="E1304" s="173"/>
      <c r="F1304" s="174"/>
      <c r="G1304" s="174"/>
      <c r="H1304" s="136"/>
      <c r="I1304" s="136"/>
      <c r="J1304" s="137"/>
      <c r="K1304" s="137"/>
      <c r="L1304" s="137"/>
      <c r="M1304" s="136"/>
      <c r="N1304" s="136"/>
      <c r="O1304" s="177"/>
      <c r="P1304" s="115"/>
      <c r="Q1304" s="115"/>
      <c r="R1304" s="115"/>
      <c r="S1304" s="115"/>
      <c r="T1304" s="115"/>
      <c r="U1304" s="115"/>
      <c r="V1304" s="115"/>
      <c r="W1304" s="115"/>
      <c r="X1304" s="115"/>
      <c r="Y1304" s="115"/>
      <c r="Z1304" s="115"/>
      <c r="AA1304" s="115"/>
      <c r="AB1304" s="115"/>
      <c r="AC1304" s="115"/>
      <c r="AD1304" s="115"/>
      <c r="AE1304" s="115"/>
      <c r="AF1304" s="115"/>
      <c r="AG1304" s="115"/>
      <c r="AH1304" s="115"/>
      <c r="AI1304" s="115"/>
      <c r="AJ1304" s="115"/>
      <c r="AK1304" s="115"/>
      <c r="AL1304" s="115"/>
    </row>
    <row r="1305" spans="1:38" s="116" customFormat="1">
      <c r="A1305" s="172"/>
      <c r="B1305" s="63"/>
      <c r="C1305" s="63"/>
      <c r="D1305" s="48"/>
      <c r="E1305" s="173"/>
      <c r="F1305" s="174"/>
      <c r="G1305" s="174"/>
      <c r="H1305" s="136"/>
      <c r="I1305" s="136"/>
      <c r="J1305" s="137"/>
      <c r="K1305" s="137"/>
      <c r="L1305" s="137"/>
      <c r="M1305" s="136"/>
      <c r="N1305" s="136"/>
      <c r="O1305" s="177"/>
      <c r="P1305" s="115"/>
      <c r="Q1305" s="115"/>
      <c r="R1305" s="115"/>
      <c r="S1305" s="115"/>
      <c r="T1305" s="115"/>
      <c r="U1305" s="115"/>
      <c r="V1305" s="115"/>
      <c r="W1305" s="115"/>
      <c r="X1305" s="115"/>
      <c r="Y1305" s="115"/>
      <c r="Z1305" s="115"/>
      <c r="AA1305" s="115"/>
      <c r="AB1305" s="115"/>
      <c r="AC1305" s="115"/>
      <c r="AD1305" s="115"/>
      <c r="AE1305" s="115"/>
      <c r="AF1305" s="115"/>
      <c r="AG1305" s="115"/>
      <c r="AH1305" s="115"/>
      <c r="AI1305" s="115"/>
      <c r="AJ1305" s="115"/>
      <c r="AK1305" s="115"/>
      <c r="AL1305" s="115"/>
    </row>
    <row r="1306" spans="1:38" s="116" customFormat="1">
      <c r="A1306" s="172"/>
      <c r="B1306" s="63"/>
      <c r="C1306" s="63"/>
      <c r="D1306" s="48"/>
      <c r="E1306" s="173"/>
      <c r="F1306" s="174"/>
      <c r="G1306" s="174"/>
      <c r="H1306" s="136"/>
      <c r="I1306" s="136"/>
      <c r="J1306" s="137"/>
      <c r="K1306" s="137"/>
      <c r="L1306" s="137"/>
      <c r="M1306" s="136"/>
      <c r="N1306" s="136"/>
      <c r="O1306" s="177"/>
      <c r="P1306" s="115"/>
      <c r="Q1306" s="115"/>
      <c r="R1306" s="115"/>
      <c r="S1306" s="115"/>
      <c r="T1306" s="115"/>
      <c r="U1306" s="115"/>
      <c r="V1306" s="115"/>
      <c r="W1306" s="115"/>
      <c r="X1306" s="115"/>
      <c r="Y1306" s="115"/>
      <c r="Z1306" s="115"/>
      <c r="AA1306" s="115"/>
      <c r="AB1306" s="115"/>
      <c r="AC1306" s="115"/>
      <c r="AD1306" s="115"/>
      <c r="AE1306" s="115"/>
      <c r="AF1306" s="115"/>
      <c r="AG1306" s="115"/>
      <c r="AH1306" s="115"/>
      <c r="AI1306" s="115"/>
      <c r="AJ1306" s="115"/>
      <c r="AK1306" s="115"/>
      <c r="AL1306" s="115"/>
    </row>
    <row r="1307" spans="1:38" s="116" customFormat="1">
      <c r="A1307" s="172"/>
      <c r="B1307" s="63"/>
      <c r="C1307" s="63"/>
      <c r="D1307" s="48"/>
      <c r="E1307" s="173"/>
      <c r="F1307" s="174"/>
      <c r="G1307" s="174"/>
      <c r="H1307" s="136"/>
      <c r="I1307" s="136"/>
      <c r="J1307" s="137"/>
      <c r="K1307" s="137"/>
      <c r="L1307" s="137"/>
      <c r="M1307" s="136"/>
      <c r="N1307" s="136"/>
      <c r="O1307" s="177"/>
      <c r="P1307" s="115"/>
      <c r="Q1307" s="115"/>
      <c r="R1307" s="115"/>
      <c r="S1307" s="115"/>
      <c r="T1307" s="115"/>
      <c r="U1307" s="115"/>
      <c r="V1307" s="115"/>
      <c r="W1307" s="115"/>
      <c r="X1307" s="115"/>
      <c r="Y1307" s="115"/>
      <c r="Z1307" s="115"/>
      <c r="AA1307" s="115"/>
      <c r="AB1307" s="115"/>
      <c r="AC1307" s="115"/>
      <c r="AD1307" s="115"/>
      <c r="AE1307" s="115"/>
      <c r="AF1307" s="115"/>
      <c r="AG1307" s="115"/>
      <c r="AH1307" s="115"/>
      <c r="AI1307" s="115"/>
      <c r="AJ1307" s="115"/>
      <c r="AK1307" s="115"/>
      <c r="AL1307" s="115"/>
    </row>
    <row r="1308" spans="1:38" s="116" customFormat="1">
      <c r="A1308" s="172"/>
      <c r="B1308" s="63"/>
      <c r="C1308" s="63"/>
      <c r="D1308" s="48"/>
      <c r="E1308" s="173"/>
      <c r="F1308" s="174"/>
      <c r="G1308" s="174"/>
      <c r="H1308" s="136"/>
      <c r="I1308" s="136"/>
      <c r="J1308" s="137"/>
      <c r="K1308" s="137"/>
      <c r="L1308" s="137"/>
      <c r="M1308" s="136"/>
      <c r="N1308" s="136"/>
      <c r="O1308" s="177"/>
      <c r="P1308" s="115"/>
      <c r="Q1308" s="115"/>
      <c r="R1308" s="115"/>
      <c r="S1308" s="115"/>
      <c r="T1308" s="115"/>
      <c r="U1308" s="115"/>
      <c r="V1308" s="115"/>
      <c r="W1308" s="115"/>
      <c r="X1308" s="115"/>
      <c r="Y1308" s="115"/>
      <c r="Z1308" s="115"/>
      <c r="AA1308" s="115"/>
      <c r="AB1308" s="115"/>
      <c r="AC1308" s="115"/>
      <c r="AD1308" s="115"/>
      <c r="AE1308" s="115"/>
      <c r="AF1308" s="115"/>
      <c r="AG1308" s="115"/>
      <c r="AH1308" s="115"/>
      <c r="AI1308" s="115"/>
      <c r="AJ1308" s="115"/>
      <c r="AK1308" s="115"/>
      <c r="AL1308" s="115"/>
    </row>
    <row r="1309" spans="1:38" s="116" customFormat="1">
      <c r="A1309" s="172"/>
      <c r="B1309" s="63"/>
      <c r="C1309" s="63"/>
      <c r="D1309" s="178"/>
      <c r="E1309" s="173"/>
      <c r="F1309" s="174"/>
      <c r="G1309" s="174"/>
      <c r="H1309" s="136"/>
      <c r="I1309" s="136"/>
      <c r="J1309" s="137"/>
      <c r="K1309" s="137"/>
      <c r="L1309" s="137"/>
      <c r="M1309" s="136"/>
      <c r="N1309" s="136"/>
      <c r="O1309" s="177"/>
      <c r="P1309" s="115"/>
      <c r="Q1309" s="115"/>
      <c r="R1309" s="115"/>
      <c r="S1309" s="115"/>
      <c r="T1309" s="115"/>
      <c r="U1309" s="115"/>
      <c r="V1309" s="115"/>
      <c r="W1309" s="115"/>
      <c r="X1309" s="115"/>
      <c r="Y1309" s="115"/>
      <c r="Z1309" s="115"/>
      <c r="AA1309" s="115"/>
      <c r="AB1309" s="115"/>
      <c r="AC1309" s="115"/>
      <c r="AD1309" s="115"/>
      <c r="AE1309" s="115"/>
      <c r="AF1309" s="115"/>
      <c r="AG1309" s="115"/>
      <c r="AH1309" s="115"/>
      <c r="AI1309" s="115"/>
      <c r="AJ1309" s="115"/>
      <c r="AK1309" s="115"/>
      <c r="AL1309" s="115"/>
    </row>
    <row r="1310" spans="1:38" s="116" customFormat="1">
      <c r="A1310" s="172"/>
      <c r="B1310" s="63"/>
      <c r="C1310" s="63"/>
      <c r="D1310" s="178"/>
      <c r="E1310" s="173"/>
      <c r="F1310" s="174"/>
      <c r="G1310" s="174"/>
      <c r="H1310" s="136"/>
      <c r="I1310" s="136"/>
      <c r="J1310" s="137"/>
      <c r="K1310" s="137"/>
      <c r="L1310" s="137"/>
      <c r="M1310" s="136"/>
      <c r="N1310" s="136"/>
      <c r="O1310" s="177"/>
      <c r="P1310" s="115"/>
      <c r="Q1310" s="115"/>
      <c r="R1310" s="115"/>
      <c r="S1310" s="115"/>
      <c r="T1310" s="115"/>
      <c r="U1310" s="115"/>
      <c r="V1310" s="115"/>
      <c r="W1310" s="115"/>
      <c r="X1310" s="115"/>
      <c r="Y1310" s="115"/>
      <c r="Z1310" s="115"/>
      <c r="AA1310" s="115"/>
      <c r="AB1310" s="115"/>
      <c r="AC1310" s="115"/>
      <c r="AD1310" s="115"/>
      <c r="AE1310" s="115"/>
      <c r="AF1310" s="115"/>
      <c r="AG1310" s="115"/>
      <c r="AH1310" s="115"/>
      <c r="AI1310" s="115"/>
      <c r="AJ1310" s="115"/>
      <c r="AK1310" s="115"/>
      <c r="AL1310" s="115"/>
    </row>
    <row r="1311" spans="1:38" s="116" customFormat="1">
      <c r="A1311" s="172"/>
      <c r="B1311" s="63"/>
      <c r="C1311" s="63"/>
      <c r="D1311" s="178"/>
      <c r="E1311" s="173"/>
      <c r="F1311" s="174"/>
      <c r="G1311" s="174"/>
      <c r="H1311" s="136"/>
      <c r="I1311" s="136"/>
      <c r="J1311" s="137"/>
      <c r="K1311" s="137"/>
      <c r="L1311" s="137"/>
      <c r="M1311" s="136"/>
      <c r="N1311" s="136"/>
      <c r="O1311" s="177"/>
      <c r="P1311" s="115"/>
      <c r="Q1311" s="115"/>
      <c r="R1311" s="115"/>
      <c r="S1311" s="115"/>
      <c r="T1311" s="115"/>
      <c r="U1311" s="115"/>
      <c r="V1311" s="115"/>
      <c r="W1311" s="115"/>
      <c r="X1311" s="115"/>
      <c r="Y1311" s="115"/>
      <c r="Z1311" s="115"/>
      <c r="AA1311" s="115"/>
      <c r="AB1311" s="115"/>
      <c r="AC1311" s="115"/>
      <c r="AD1311" s="115"/>
      <c r="AE1311" s="115"/>
      <c r="AF1311" s="115"/>
      <c r="AG1311" s="115"/>
      <c r="AH1311" s="115"/>
      <c r="AI1311" s="115"/>
      <c r="AJ1311" s="115"/>
      <c r="AK1311" s="115"/>
      <c r="AL1311" s="115"/>
    </row>
    <row r="1312" spans="1:38" s="116" customFormat="1">
      <c r="A1312" s="172"/>
      <c r="B1312" s="63"/>
      <c r="C1312" s="63"/>
      <c r="D1312" s="178"/>
      <c r="E1312" s="173"/>
      <c r="F1312" s="174"/>
      <c r="G1312" s="174"/>
      <c r="H1312" s="136"/>
      <c r="I1312" s="136"/>
      <c r="J1312" s="137"/>
      <c r="K1312" s="137"/>
      <c r="L1312" s="137"/>
      <c r="M1312" s="136"/>
      <c r="N1312" s="136"/>
      <c r="O1312" s="177"/>
      <c r="P1312" s="115"/>
      <c r="Q1312" s="115"/>
      <c r="R1312" s="115"/>
      <c r="S1312" s="115"/>
      <c r="T1312" s="115"/>
      <c r="U1312" s="115"/>
      <c r="V1312" s="115"/>
      <c r="W1312" s="115"/>
      <c r="X1312" s="115"/>
      <c r="Y1312" s="115"/>
      <c r="Z1312" s="115"/>
      <c r="AA1312" s="115"/>
      <c r="AB1312" s="115"/>
      <c r="AC1312" s="115"/>
      <c r="AD1312" s="115"/>
      <c r="AE1312" s="115"/>
      <c r="AF1312" s="115"/>
      <c r="AG1312" s="115"/>
      <c r="AH1312" s="115"/>
      <c r="AI1312" s="115"/>
      <c r="AJ1312" s="115"/>
      <c r="AK1312" s="115"/>
      <c r="AL1312" s="115"/>
    </row>
    <row r="1313" spans="1:38" s="116" customFormat="1">
      <c r="A1313" s="178"/>
      <c r="B1313" s="63"/>
      <c r="C1313" s="63"/>
      <c r="D1313" s="178"/>
      <c r="E1313" s="173"/>
      <c r="F1313" s="174"/>
      <c r="G1313" s="174"/>
      <c r="H1313" s="136"/>
      <c r="I1313" s="136"/>
      <c r="J1313" s="137"/>
      <c r="K1313" s="137"/>
      <c r="L1313" s="137"/>
      <c r="M1313" s="136"/>
      <c r="N1313" s="136"/>
      <c r="O1313" s="177"/>
      <c r="P1313" s="115"/>
      <c r="Q1313" s="115"/>
      <c r="R1313" s="115"/>
      <c r="S1313" s="115"/>
      <c r="T1313" s="115"/>
      <c r="U1313" s="115"/>
      <c r="V1313" s="115"/>
      <c r="W1313" s="115"/>
      <c r="X1313" s="115"/>
      <c r="Y1313" s="115"/>
      <c r="Z1313" s="115"/>
      <c r="AA1313" s="115"/>
      <c r="AB1313" s="115"/>
      <c r="AC1313" s="115"/>
      <c r="AD1313" s="115"/>
      <c r="AE1313" s="115"/>
      <c r="AF1313" s="115"/>
      <c r="AG1313" s="115"/>
      <c r="AH1313" s="115"/>
      <c r="AI1313" s="115"/>
      <c r="AJ1313" s="115"/>
      <c r="AK1313" s="115"/>
      <c r="AL1313" s="115"/>
    </row>
    <row r="1314" spans="1:38" s="116" customFormat="1">
      <c r="A1314" s="178"/>
      <c r="B1314" s="63"/>
      <c r="C1314" s="63"/>
      <c r="D1314" s="178"/>
      <c r="E1314" s="173"/>
      <c r="F1314" s="174"/>
      <c r="G1314" s="174"/>
      <c r="H1314" s="136"/>
      <c r="I1314" s="136"/>
      <c r="J1314" s="137"/>
      <c r="K1314" s="137"/>
      <c r="L1314" s="137"/>
      <c r="M1314" s="136"/>
      <c r="N1314" s="136"/>
      <c r="O1314" s="177"/>
      <c r="P1314" s="115"/>
      <c r="Q1314" s="115"/>
      <c r="R1314" s="115"/>
      <c r="S1314" s="115"/>
      <c r="T1314" s="115"/>
      <c r="U1314" s="115"/>
      <c r="V1314" s="115"/>
      <c r="W1314" s="115"/>
      <c r="X1314" s="115"/>
      <c r="Y1314" s="115"/>
      <c r="Z1314" s="115"/>
      <c r="AA1314" s="115"/>
      <c r="AB1314" s="115"/>
      <c r="AC1314" s="115"/>
      <c r="AD1314" s="115"/>
      <c r="AE1314" s="115"/>
      <c r="AF1314" s="115"/>
      <c r="AG1314" s="115"/>
      <c r="AH1314" s="115"/>
      <c r="AI1314" s="115"/>
      <c r="AJ1314" s="115"/>
      <c r="AK1314" s="115"/>
      <c r="AL1314" s="115"/>
    </row>
    <row r="1315" spans="1:38" s="116" customFormat="1">
      <c r="A1315" s="178"/>
      <c r="B1315" s="63"/>
      <c r="C1315" s="63"/>
      <c r="D1315" s="178"/>
      <c r="E1315" s="173"/>
      <c r="F1315" s="174"/>
      <c r="G1315" s="174"/>
      <c r="H1315" s="136"/>
      <c r="I1315" s="136"/>
      <c r="J1315" s="137"/>
      <c r="K1315" s="137"/>
      <c r="L1315" s="137"/>
      <c r="M1315" s="136"/>
      <c r="N1315" s="136"/>
      <c r="O1315" s="177"/>
      <c r="P1315" s="115"/>
      <c r="Q1315" s="115"/>
      <c r="R1315" s="115"/>
      <c r="S1315" s="115"/>
      <c r="T1315" s="115"/>
      <c r="U1315" s="115"/>
      <c r="V1315" s="115"/>
      <c r="W1315" s="115"/>
      <c r="X1315" s="115"/>
      <c r="Y1315" s="115"/>
      <c r="Z1315" s="115"/>
      <c r="AA1315" s="115"/>
      <c r="AB1315" s="115"/>
      <c r="AC1315" s="115"/>
      <c r="AD1315" s="115"/>
      <c r="AE1315" s="115"/>
      <c r="AF1315" s="115"/>
      <c r="AG1315" s="115"/>
      <c r="AH1315" s="115"/>
      <c r="AI1315" s="115"/>
      <c r="AJ1315" s="115"/>
      <c r="AK1315" s="115"/>
      <c r="AL1315" s="115"/>
    </row>
    <row r="1316" spans="1:38" s="116" customFormat="1">
      <c r="A1316" s="178"/>
      <c r="B1316" s="63"/>
      <c r="C1316" s="63"/>
      <c r="D1316" s="178"/>
      <c r="E1316" s="173"/>
      <c r="F1316" s="174"/>
      <c r="G1316" s="174"/>
      <c r="H1316" s="136"/>
      <c r="I1316" s="136"/>
      <c r="J1316" s="137"/>
      <c r="K1316" s="137"/>
      <c r="L1316" s="137"/>
      <c r="M1316" s="136"/>
      <c r="N1316" s="136"/>
      <c r="O1316" s="177"/>
      <c r="P1316" s="115"/>
      <c r="Q1316" s="115"/>
      <c r="R1316" s="115"/>
      <c r="S1316" s="115"/>
      <c r="T1316" s="115"/>
      <c r="U1316" s="115"/>
      <c r="V1316" s="115"/>
      <c r="W1316" s="115"/>
      <c r="X1316" s="115"/>
      <c r="Y1316" s="115"/>
      <c r="Z1316" s="115"/>
      <c r="AA1316" s="115"/>
      <c r="AB1316" s="115"/>
      <c r="AC1316" s="115"/>
      <c r="AD1316" s="115"/>
      <c r="AE1316" s="115"/>
      <c r="AF1316" s="115"/>
      <c r="AG1316" s="115"/>
      <c r="AH1316" s="115"/>
      <c r="AI1316" s="115"/>
      <c r="AJ1316" s="115"/>
      <c r="AK1316" s="115"/>
      <c r="AL1316" s="115"/>
    </row>
    <row r="1317" spans="1:38" s="116" customFormat="1">
      <c r="A1317" s="178"/>
      <c r="B1317" s="63"/>
      <c r="C1317" s="63"/>
      <c r="D1317" s="178"/>
      <c r="E1317" s="173"/>
      <c r="F1317" s="174"/>
      <c r="G1317" s="174"/>
      <c r="H1317" s="136"/>
      <c r="I1317" s="136"/>
      <c r="J1317" s="137"/>
      <c r="K1317" s="137"/>
      <c r="L1317" s="137"/>
      <c r="M1317" s="136"/>
      <c r="N1317" s="136"/>
      <c r="O1317" s="177"/>
      <c r="P1317" s="115"/>
      <c r="Q1317" s="115"/>
      <c r="R1317" s="115"/>
      <c r="S1317" s="115"/>
      <c r="T1317" s="115"/>
      <c r="U1317" s="115"/>
      <c r="V1317" s="115"/>
      <c r="W1317" s="115"/>
      <c r="X1317" s="115"/>
      <c r="Y1317" s="115"/>
      <c r="Z1317" s="115"/>
      <c r="AA1317" s="115"/>
      <c r="AB1317" s="115"/>
      <c r="AC1317" s="115"/>
      <c r="AD1317" s="115"/>
      <c r="AE1317" s="115"/>
      <c r="AF1317" s="115"/>
      <c r="AG1317" s="115"/>
      <c r="AH1317" s="115"/>
      <c r="AI1317" s="115"/>
      <c r="AJ1317" s="115"/>
      <c r="AK1317" s="115"/>
      <c r="AL1317" s="115"/>
    </row>
    <row r="1318" spans="1:38" s="116" customFormat="1">
      <c r="A1318" s="178"/>
      <c r="B1318" s="63"/>
      <c r="C1318" s="63"/>
      <c r="D1318" s="178"/>
      <c r="E1318" s="173"/>
      <c r="F1318" s="174"/>
      <c r="G1318" s="174"/>
      <c r="H1318" s="136"/>
      <c r="I1318" s="136"/>
      <c r="J1318" s="137"/>
      <c r="K1318" s="137"/>
      <c r="L1318" s="137"/>
      <c r="M1318" s="136"/>
      <c r="N1318" s="136"/>
      <c r="O1318" s="177"/>
      <c r="P1318" s="115"/>
      <c r="Q1318" s="115"/>
      <c r="R1318" s="115"/>
      <c r="S1318" s="115"/>
      <c r="T1318" s="115"/>
      <c r="U1318" s="115"/>
      <c r="V1318" s="115"/>
      <c r="W1318" s="115"/>
      <c r="X1318" s="115"/>
      <c r="Y1318" s="115"/>
      <c r="Z1318" s="115"/>
      <c r="AA1318" s="115"/>
      <c r="AB1318" s="115"/>
      <c r="AC1318" s="115"/>
      <c r="AD1318" s="115"/>
      <c r="AE1318" s="115"/>
      <c r="AF1318" s="115"/>
      <c r="AG1318" s="115"/>
      <c r="AH1318" s="115"/>
      <c r="AI1318" s="115"/>
      <c r="AJ1318" s="115"/>
      <c r="AK1318" s="115"/>
      <c r="AL1318" s="115"/>
    </row>
    <row r="1319" spans="1:38" s="116" customFormat="1">
      <c r="A1319" s="178"/>
      <c r="B1319" s="63"/>
      <c r="C1319" s="63"/>
      <c r="D1319" s="178"/>
      <c r="E1319" s="173"/>
      <c r="F1319" s="174"/>
      <c r="G1319" s="174"/>
      <c r="H1319" s="136"/>
      <c r="I1319" s="136"/>
      <c r="J1319" s="137"/>
      <c r="K1319" s="137"/>
      <c r="L1319" s="137"/>
      <c r="M1319" s="136"/>
      <c r="N1319" s="136"/>
      <c r="O1319" s="177"/>
      <c r="P1319" s="115"/>
      <c r="Q1319" s="115"/>
      <c r="R1319" s="115"/>
      <c r="S1319" s="115"/>
      <c r="T1319" s="115"/>
      <c r="U1319" s="115"/>
      <c r="V1319" s="115"/>
      <c r="W1319" s="115"/>
      <c r="X1319" s="115"/>
      <c r="Y1319" s="115"/>
      <c r="Z1319" s="115"/>
      <c r="AA1319" s="115"/>
      <c r="AB1319" s="115"/>
      <c r="AC1319" s="115"/>
      <c r="AD1319" s="115"/>
      <c r="AE1319" s="115"/>
      <c r="AF1319" s="115"/>
      <c r="AG1319" s="115"/>
      <c r="AH1319" s="115"/>
      <c r="AI1319" s="115"/>
      <c r="AJ1319" s="115"/>
      <c r="AK1319" s="115"/>
      <c r="AL1319" s="115"/>
    </row>
    <row r="1320" spans="1:38" s="116" customFormat="1">
      <c r="A1320" s="178"/>
      <c r="B1320" s="63"/>
      <c r="C1320" s="63"/>
      <c r="D1320" s="178"/>
      <c r="E1320" s="173"/>
      <c r="F1320" s="174"/>
      <c r="G1320" s="174"/>
      <c r="H1320" s="136"/>
      <c r="I1320" s="136"/>
      <c r="J1320" s="137"/>
      <c r="K1320" s="137"/>
      <c r="L1320" s="137"/>
      <c r="M1320" s="136"/>
      <c r="N1320" s="136"/>
      <c r="O1320" s="177"/>
      <c r="P1320" s="115"/>
      <c r="Q1320" s="115"/>
      <c r="R1320" s="115"/>
      <c r="S1320" s="115"/>
      <c r="T1320" s="115"/>
      <c r="U1320" s="115"/>
      <c r="V1320" s="115"/>
      <c r="W1320" s="115"/>
      <c r="X1320" s="115"/>
      <c r="Y1320" s="115"/>
      <c r="Z1320" s="115"/>
      <c r="AA1320" s="115"/>
      <c r="AB1320" s="115"/>
      <c r="AC1320" s="115"/>
      <c r="AD1320" s="115"/>
      <c r="AE1320" s="115"/>
      <c r="AF1320" s="115"/>
      <c r="AG1320" s="115"/>
      <c r="AH1320" s="115"/>
      <c r="AI1320" s="115"/>
      <c r="AJ1320" s="115"/>
      <c r="AK1320" s="115"/>
      <c r="AL1320" s="115"/>
    </row>
    <row r="1321" spans="1:38" s="116" customFormat="1">
      <c r="A1321" s="178"/>
      <c r="B1321" s="63"/>
      <c r="C1321" s="63"/>
      <c r="D1321" s="178"/>
      <c r="E1321" s="173"/>
      <c r="F1321" s="174"/>
      <c r="G1321" s="174"/>
      <c r="H1321" s="136"/>
      <c r="I1321" s="136"/>
      <c r="J1321" s="137"/>
      <c r="K1321" s="137"/>
      <c r="L1321" s="137"/>
      <c r="M1321" s="136"/>
      <c r="N1321" s="136"/>
      <c r="O1321" s="177"/>
      <c r="P1321" s="115"/>
      <c r="Q1321" s="115"/>
      <c r="R1321" s="115"/>
      <c r="S1321" s="115"/>
      <c r="T1321" s="115"/>
      <c r="U1321" s="115"/>
      <c r="V1321" s="115"/>
      <c r="W1321" s="115"/>
      <c r="X1321" s="115"/>
      <c r="Y1321" s="115"/>
      <c r="Z1321" s="115"/>
      <c r="AA1321" s="115"/>
      <c r="AB1321" s="115"/>
      <c r="AC1321" s="115"/>
      <c r="AD1321" s="115"/>
      <c r="AE1321" s="115"/>
      <c r="AF1321" s="115"/>
      <c r="AG1321" s="115"/>
      <c r="AH1321" s="115"/>
      <c r="AI1321" s="115"/>
      <c r="AJ1321" s="115"/>
      <c r="AK1321" s="115"/>
      <c r="AL1321" s="115"/>
    </row>
    <row r="1322" spans="1:38" s="116" customFormat="1">
      <c r="A1322" s="178"/>
      <c r="B1322" s="63"/>
      <c r="C1322" s="63"/>
      <c r="D1322" s="178"/>
      <c r="E1322" s="173"/>
      <c r="F1322" s="174"/>
      <c r="G1322" s="174"/>
      <c r="H1322" s="136"/>
      <c r="I1322" s="136"/>
      <c r="J1322" s="137"/>
      <c r="K1322" s="137"/>
      <c r="L1322" s="137"/>
      <c r="M1322" s="136"/>
      <c r="N1322" s="136"/>
      <c r="O1322" s="177"/>
      <c r="P1322" s="115"/>
      <c r="Q1322" s="115"/>
      <c r="R1322" s="115"/>
      <c r="S1322" s="115"/>
      <c r="T1322" s="115"/>
      <c r="U1322" s="115"/>
      <c r="V1322" s="115"/>
      <c r="W1322" s="115"/>
      <c r="X1322" s="115"/>
      <c r="Y1322" s="115"/>
      <c r="Z1322" s="115"/>
      <c r="AA1322" s="115"/>
      <c r="AB1322" s="115"/>
      <c r="AC1322" s="115"/>
      <c r="AD1322" s="115"/>
      <c r="AE1322" s="115"/>
      <c r="AF1322" s="115"/>
      <c r="AG1322" s="115"/>
      <c r="AH1322" s="115"/>
      <c r="AI1322" s="115"/>
      <c r="AJ1322" s="115"/>
      <c r="AK1322" s="115"/>
      <c r="AL1322" s="115"/>
    </row>
    <row r="1323" spans="1:38" s="116" customFormat="1">
      <c r="A1323" s="178"/>
      <c r="B1323" s="63"/>
      <c r="C1323" s="63"/>
      <c r="D1323" s="178"/>
      <c r="E1323" s="173"/>
      <c r="F1323" s="174"/>
      <c r="G1323" s="174"/>
      <c r="H1323" s="136"/>
      <c r="I1323" s="136"/>
      <c r="J1323" s="137"/>
      <c r="K1323" s="137"/>
      <c r="L1323" s="137"/>
      <c r="M1323" s="136"/>
      <c r="N1323" s="136"/>
      <c r="O1323" s="177"/>
      <c r="P1323" s="115"/>
      <c r="Q1323" s="115"/>
      <c r="R1323" s="115"/>
      <c r="S1323" s="115"/>
      <c r="T1323" s="115"/>
      <c r="U1323" s="115"/>
      <c r="V1323" s="115"/>
      <c r="W1323" s="115"/>
      <c r="X1323" s="115"/>
      <c r="Y1323" s="115"/>
      <c r="Z1323" s="115"/>
      <c r="AA1323" s="115"/>
      <c r="AB1323" s="115"/>
      <c r="AC1323" s="115"/>
      <c r="AD1323" s="115"/>
      <c r="AE1323" s="115"/>
      <c r="AF1323" s="115"/>
      <c r="AG1323" s="115"/>
      <c r="AH1323" s="115"/>
      <c r="AI1323" s="115"/>
      <c r="AJ1323" s="115"/>
      <c r="AK1323" s="115"/>
      <c r="AL1323" s="115"/>
    </row>
    <row r="1324" spans="1:38" s="116" customFormat="1">
      <c r="A1324" s="178"/>
      <c r="B1324" s="63"/>
      <c r="C1324" s="63"/>
      <c r="D1324" s="178"/>
      <c r="E1324" s="173"/>
      <c r="F1324" s="174"/>
      <c r="G1324" s="174"/>
      <c r="H1324" s="136"/>
      <c r="I1324" s="136"/>
      <c r="J1324" s="137"/>
      <c r="K1324" s="137"/>
      <c r="L1324" s="137"/>
      <c r="M1324" s="136"/>
      <c r="N1324" s="136"/>
      <c r="O1324" s="177"/>
      <c r="P1324" s="115"/>
      <c r="Q1324" s="115"/>
      <c r="R1324" s="115"/>
      <c r="S1324" s="115"/>
      <c r="T1324" s="115"/>
      <c r="U1324" s="115"/>
      <c r="V1324" s="115"/>
      <c r="W1324" s="115"/>
      <c r="X1324" s="115"/>
      <c r="Y1324" s="115"/>
      <c r="Z1324" s="115"/>
      <c r="AA1324" s="115"/>
      <c r="AB1324" s="115"/>
      <c r="AC1324" s="115"/>
      <c r="AD1324" s="115"/>
      <c r="AE1324" s="115"/>
      <c r="AF1324" s="115"/>
      <c r="AG1324" s="115"/>
      <c r="AH1324" s="115"/>
      <c r="AI1324" s="115"/>
      <c r="AJ1324" s="115"/>
      <c r="AK1324" s="115"/>
      <c r="AL1324" s="115"/>
    </row>
    <row r="1325" spans="1:38" s="116" customFormat="1">
      <c r="A1325" s="178"/>
      <c r="B1325" s="63"/>
      <c r="C1325" s="63"/>
      <c r="D1325" s="178"/>
      <c r="E1325" s="173"/>
      <c r="F1325" s="174"/>
      <c r="G1325" s="174"/>
      <c r="H1325" s="136"/>
      <c r="I1325" s="136"/>
      <c r="J1325" s="137"/>
      <c r="K1325" s="137"/>
      <c r="L1325" s="137"/>
      <c r="M1325" s="136"/>
      <c r="N1325" s="136"/>
      <c r="O1325" s="177"/>
      <c r="P1325" s="115"/>
      <c r="Q1325" s="115"/>
      <c r="R1325" s="115"/>
      <c r="S1325" s="115"/>
      <c r="T1325" s="115"/>
      <c r="U1325" s="115"/>
      <c r="V1325" s="115"/>
      <c r="W1325" s="115"/>
      <c r="X1325" s="115"/>
      <c r="Y1325" s="115"/>
      <c r="Z1325" s="115"/>
      <c r="AA1325" s="115"/>
      <c r="AB1325" s="115"/>
      <c r="AC1325" s="115"/>
      <c r="AD1325" s="115"/>
      <c r="AE1325" s="115"/>
      <c r="AF1325" s="115"/>
      <c r="AG1325" s="115"/>
      <c r="AH1325" s="115"/>
      <c r="AI1325" s="115"/>
      <c r="AJ1325" s="115"/>
      <c r="AK1325" s="115"/>
      <c r="AL1325" s="115"/>
    </row>
    <row r="1326" spans="1:38" s="116" customFormat="1">
      <c r="A1326" s="178"/>
      <c r="B1326" s="63"/>
      <c r="C1326" s="63"/>
      <c r="D1326" s="178"/>
      <c r="E1326" s="173"/>
      <c r="F1326" s="174"/>
      <c r="G1326" s="174"/>
      <c r="H1326" s="136"/>
      <c r="I1326" s="136"/>
      <c r="J1326" s="137"/>
      <c r="K1326" s="137"/>
      <c r="L1326" s="137"/>
      <c r="M1326" s="136"/>
      <c r="N1326" s="136"/>
      <c r="O1326" s="177"/>
      <c r="P1326" s="115"/>
      <c r="Q1326" s="115"/>
      <c r="R1326" s="115"/>
      <c r="S1326" s="115"/>
      <c r="T1326" s="115"/>
      <c r="U1326" s="115"/>
      <c r="V1326" s="115"/>
      <c r="W1326" s="115"/>
      <c r="X1326" s="115"/>
      <c r="Y1326" s="115"/>
      <c r="Z1326" s="115"/>
      <c r="AA1326" s="115"/>
      <c r="AB1326" s="115"/>
      <c r="AC1326" s="115"/>
      <c r="AD1326" s="115"/>
      <c r="AE1326" s="115"/>
      <c r="AF1326" s="115"/>
      <c r="AG1326" s="115"/>
      <c r="AH1326" s="115"/>
      <c r="AI1326" s="115"/>
      <c r="AJ1326" s="115"/>
      <c r="AK1326" s="115"/>
      <c r="AL1326" s="115"/>
    </row>
    <row r="1327" spans="1:38" s="116" customFormat="1">
      <c r="A1327" s="178"/>
      <c r="B1327" s="63"/>
      <c r="C1327" s="63"/>
      <c r="D1327" s="178"/>
      <c r="E1327" s="173"/>
      <c r="F1327" s="174"/>
      <c r="G1327" s="174"/>
      <c r="H1327" s="136"/>
      <c r="I1327" s="136"/>
      <c r="J1327" s="137"/>
      <c r="K1327" s="137"/>
      <c r="L1327" s="137"/>
      <c r="M1327" s="136"/>
      <c r="N1327" s="136"/>
      <c r="O1327" s="177"/>
      <c r="P1327" s="115"/>
      <c r="Q1327" s="115"/>
      <c r="R1327" s="115"/>
      <c r="S1327" s="115"/>
      <c r="T1327" s="115"/>
      <c r="U1327" s="115"/>
      <c r="V1327" s="115"/>
      <c r="W1327" s="115"/>
      <c r="X1327" s="115"/>
      <c r="Y1327" s="115"/>
      <c r="Z1327" s="115"/>
      <c r="AA1327" s="115"/>
      <c r="AB1327" s="115"/>
      <c r="AC1327" s="115"/>
      <c r="AD1327" s="115"/>
      <c r="AE1327" s="115"/>
      <c r="AF1327" s="115"/>
      <c r="AG1327" s="115"/>
      <c r="AH1327" s="115"/>
      <c r="AI1327" s="115"/>
      <c r="AJ1327" s="115"/>
      <c r="AK1327" s="115"/>
      <c r="AL1327" s="115"/>
    </row>
    <row r="1328" spans="1:38" s="116" customFormat="1">
      <c r="A1328" s="178"/>
      <c r="B1328" s="63"/>
      <c r="C1328" s="63"/>
      <c r="D1328" s="178"/>
      <c r="E1328" s="173"/>
      <c r="F1328" s="174"/>
      <c r="G1328" s="174"/>
      <c r="H1328" s="136"/>
      <c r="I1328" s="136"/>
      <c r="J1328" s="137"/>
      <c r="K1328" s="137"/>
      <c r="L1328" s="137"/>
      <c r="M1328" s="136"/>
      <c r="N1328" s="136"/>
      <c r="O1328" s="177"/>
      <c r="P1328" s="115"/>
      <c r="Q1328" s="115"/>
      <c r="R1328" s="115"/>
      <c r="S1328" s="115"/>
      <c r="T1328" s="115"/>
      <c r="U1328" s="115"/>
      <c r="V1328" s="115"/>
      <c r="W1328" s="115"/>
      <c r="X1328" s="115"/>
      <c r="Y1328" s="115"/>
      <c r="Z1328" s="115"/>
      <c r="AA1328" s="115"/>
      <c r="AB1328" s="115"/>
      <c r="AC1328" s="115"/>
      <c r="AD1328" s="115"/>
      <c r="AE1328" s="115"/>
      <c r="AF1328" s="115"/>
      <c r="AG1328" s="115"/>
      <c r="AH1328" s="115"/>
      <c r="AI1328" s="115"/>
      <c r="AJ1328" s="115"/>
      <c r="AK1328" s="115"/>
      <c r="AL1328" s="115"/>
    </row>
    <row r="1329" spans="1:38" s="116" customFormat="1">
      <c r="A1329" s="178"/>
      <c r="B1329" s="63"/>
      <c r="C1329" s="63"/>
      <c r="D1329" s="178"/>
      <c r="E1329" s="173"/>
      <c r="F1329" s="174"/>
      <c r="G1329" s="174"/>
      <c r="H1329" s="136"/>
      <c r="I1329" s="136"/>
      <c r="J1329" s="137"/>
      <c r="K1329" s="137"/>
      <c r="L1329" s="137"/>
      <c r="M1329" s="136"/>
      <c r="N1329" s="136"/>
      <c r="O1329" s="177"/>
      <c r="P1329" s="115"/>
      <c r="Q1329" s="115"/>
      <c r="R1329" s="115"/>
      <c r="S1329" s="115"/>
      <c r="T1329" s="115"/>
      <c r="U1329" s="115"/>
      <c r="V1329" s="115"/>
      <c r="W1329" s="115"/>
      <c r="X1329" s="115"/>
      <c r="Y1329" s="115"/>
      <c r="Z1329" s="115"/>
      <c r="AA1329" s="115"/>
      <c r="AB1329" s="115"/>
      <c r="AC1329" s="115"/>
      <c r="AD1329" s="115"/>
      <c r="AE1329" s="115"/>
      <c r="AF1329" s="115"/>
      <c r="AG1329" s="115"/>
      <c r="AH1329" s="115"/>
      <c r="AI1329" s="115"/>
      <c r="AJ1329" s="115"/>
      <c r="AK1329" s="115"/>
      <c r="AL1329" s="115"/>
    </row>
    <row r="1330" spans="1:38" s="116" customFormat="1">
      <c r="A1330" s="178"/>
      <c r="B1330" s="63"/>
      <c r="C1330" s="63"/>
      <c r="D1330" s="178"/>
      <c r="E1330" s="173"/>
      <c r="F1330" s="174"/>
      <c r="G1330" s="174"/>
      <c r="H1330" s="136"/>
      <c r="I1330" s="136"/>
      <c r="J1330" s="137"/>
      <c r="K1330" s="137"/>
      <c r="L1330" s="137"/>
      <c r="M1330" s="136"/>
      <c r="N1330" s="136"/>
      <c r="O1330" s="177"/>
      <c r="P1330" s="115"/>
      <c r="Q1330" s="115"/>
      <c r="R1330" s="115"/>
      <c r="S1330" s="115"/>
      <c r="T1330" s="115"/>
      <c r="U1330" s="115"/>
      <c r="V1330" s="115"/>
      <c r="W1330" s="115"/>
      <c r="X1330" s="115"/>
      <c r="Y1330" s="115"/>
      <c r="Z1330" s="115"/>
      <c r="AA1330" s="115"/>
      <c r="AB1330" s="115"/>
      <c r="AC1330" s="115"/>
      <c r="AD1330" s="115"/>
      <c r="AE1330" s="115"/>
      <c r="AF1330" s="115"/>
      <c r="AG1330" s="115"/>
      <c r="AH1330" s="115"/>
      <c r="AI1330" s="115"/>
      <c r="AJ1330" s="115"/>
      <c r="AK1330" s="115"/>
      <c r="AL1330" s="115"/>
    </row>
    <row r="1331" spans="1:38" s="116" customFormat="1">
      <c r="A1331" s="178"/>
      <c r="B1331" s="63"/>
      <c r="C1331" s="63"/>
      <c r="D1331" s="178"/>
      <c r="E1331" s="173"/>
      <c r="F1331" s="174"/>
      <c r="G1331" s="174"/>
      <c r="H1331" s="136"/>
      <c r="I1331" s="136"/>
      <c r="J1331" s="137"/>
      <c r="K1331" s="137"/>
      <c r="L1331" s="137"/>
      <c r="M1331" s="136"/>
      <c r="N1331" s="136"/>
      <c r="O1331" s="177"/>
      <c r="P1331" s="115"/>
      <c r="Q1331" s="115"/>
      <c r="R1331" s="115"/>
      <c r="S1331" s="115"/>
      <c r="T1331" s="115"/>
      <c r="U1331" s="115"/>
      <c r="V1331" s="115"/>
      <c r="W1331" s="115"/>
      <c r="X1331" s="115"/>
      <c r="Y1331" s="115"/>
      <c r="Z1331" s="115"/>
      <c r="AA1331" s="115"/>
      <c r="AB1331" s="115"/>
      <c r="AC1331" s="115"/>
      <c r="AD1331" s="115"/>
      <c r="AE1331" s="115"/>
      <c r="AF1331" s="115"/>
      <c r="AG1331" s="115"/>
      <c r="AH1331" s="115"/>
      <c r="AI1331" s="115"/>
      <c r="AJ1331" s="115"/>
      <c r="AK1331" s="115"/>
      <c r="AL1331" s="115"/>
    </row>
    <row r="1332" spans="1:38" s="116" customFormat="1">
      <c r="A1332" s="178"/>
      <c r="B1332" s="63"/>
      <c r="C1332" s="63"/>
      <c r="D1332" s="178"/>
      <c r="E1332" s="173"/>
      <c r="F1332" s="174"/>
      <c r="G1332" s="174"/>
      <c r="H1332" s="136"/>
      <c r="I1332" s="136"/>
      <c r="J1332" s="137"/>
      <c r="K1332" s="137"/>
      <c r="L1332" s="137"/>
      <c r="M1332" s="136"/>
      <c r="N1332" s="136"/>
      <c r="O1332" s="177"/>
      <c r="P1332" s="115"/>
      <c r="Q1332" s="115"/>
      <c r="R1332" s="115"/>
      <c r="S1332" s="115"/>
      <c r="T1332" s="115"/>
      <c r="U1332" s="115"/>
      <c r="V1332" s="115"/>
      <c r="W1332" s="115"/>
      <c r="X1332" s="115"/>
      <c r="Y1332" s="115"/>
      <c r="Z1332" s="115"/>
      <c r="AA1332" s="115"/>
      <c r="AB1332" s="115"/>
      <c r="AC1332" s="115"/>
      <c r="AD1332" s="115"/>
      <c r="AE1332" s="115"/>
      <c r="AF1332" s="115"/>
      <c r="AG1332" s="115"/>
      <c r="AH1332" s="115"/>
      <c r="AI1332" s="115"/>
      <c r="AJ1332" s="115"/>
      <c r="AK1332" s="115"/>
      <c r="AL1332" s="115"/>
    </row>
    <row r="1333" spans="1:38" s="116" customFormat="1">
      <c r="A1333" s="178"/>
      <c r="B1333" s="63"/>
      <c r="C1333" s="63"/>
      <c r="D1333" s="178"/>
      <c r="E1333" s="173"/>
      <c r="F1333" s="174"/>
      <c r="G1333" s="174"/>
      <c r="H1333" s="136"/>
      <c r="I1333" s="136"/>
      <c r="J1333" s="137"/>
      <c r="K1333" s="137"/>
      <c r="L1333" s="137"/>
      <c r="M1333" s="136"/>
      <c r="N1333" s="136"/>
      <c r="O1333" s="177"/>
      <c r="P1333" s="115"/>
      <c r="Q1333" s="115"/>
      <c r="R1333" s="115"/>
      <c r="S1333" s="115"/>
      <c r="T1333" s="115"/>
      <c r="U1333" s="115"/>
      <c r="V1333" s="115"/>
      <c r="W1333" s="115"/>
      <c r="X1333" s="115"/>
      <c r="Y1333" s="115"/>
      <c r="Z1333" s="115"/>
      <c r="AA1333" s="115"/>
      <c r="AB1333" s="115"/>
      <c r="AC1333" s="115"/>
      <c r="AD1333" s="115"/>
      <c r="AE1333" s="115"/>
      <c r="AF1333" s="115"/>
      <c r="AG1333" s="115"/>
      <c r="AH1333" s="115"/>
      <c r="AI1333" s="115"/>
      <c r="AJ1333" s="115"/>
      <c r="AK1333" s="115"/>
      <c r="AL1333" s="115"/>
    </row>
    <row r="1334" spans="1:38" s="116" customFormat="1">
      <c r="A1334" s="178"/>
      <c r="B1334" s="63"/>
      <c r="C1334" s="63"/>
      <c r="D1334" s="178"/>
      <c r="E1334" s="173"/>
      <c r="F1334" s="174"/>
      <c r="G1334" s="174"/>
      <c r="H1334" s="136"/>
      <c r="I1334" s="136"/>
      <c r="J1334" s="137"/>
      <c r="K1334" s="137"/>
      <c r="L1334" s="137"/>
      <c r="M1334" s="136"/>
      <c r="N1334" s="136"/>
      <c r="O1334" s="177"/>
      <c r="P1334" s="115"/>
      <c r="Q1334" s="115"/>
      <c r="R1334" s="115"/>
      <c r="S1334" s="115"/>
      <c r="T1334" s="115"/>
      <c r="U1334" s="115"/>
      <c r="V1334" s="115"/>
      <c r="W1334" s="115"/>
      <c r="X1334" s="115"/>
      <c r="Y1334" s="115"/>
      <c r="Z1334" s="115"/>
      <c r="AA1334" s="115"/>
      <c r="AB1334" s="115"/>
      <c r="AC1334" s="115"/>
      <c r="AD1334" s="115"/>
      <c r="AE1334" s="115"/>
      <c r="AF1334" s="115"/>
      <c r="AG1334" s="115"/>
      <c r="AH1334" s="115"/>
      <c r="AI1334" s="115"/>
      <c r="AJ1334" s="115"/>
      <c r="AK1334" s="115"/>
      <c r="AL1334" s="115"/>
    </row>
    <row r="1335" spans="1:38" s="116" customFormat="1">
      <c r="A1335" s="178"/>
      <c r="B1335" s="63"/>
      <c r="C1335" s="63"/>
      <c r="D1335" s="178"/>
      <c r="E1335" s="173"/>
      <c r="F1335" s="174"/>
      <c r="G1335" s="174"/>
      <c r="H1335" s="136"/>
      <c r="I1335" s="136"/>
      <c r="J1335" s="137"/>
      <c r="K1335" s="137"/>
      <c r="L1335" s="137"/>
      <c r="M1335" s="136"/>
      <c r="N1335" s="136"/>
      <c r="O1335" s="177"/>
      <c r="P1335" s="115"/>
      <c r="Q1335" s="115"/>
      <c r="R1335" s="115"/>
      <c r="S1335" s="115"/>
      <c r="T1335" s="115"/>
      <c r="U1335" s="115"/>
      <c r="V1335" s="115"/>
      <c r="W1335" s="115"/>
      <c r="X1335" s="115"/>
      <c r="Y1335" s="115"/>
      <c r="Z1335" s="115"/>
      <c r="AA1335" s="115"/>
      <c r="AB1335" s="115"/>
      <c r="AC1335" s="115"/>
      <c r="AD1335" s="115"/>
      <c r="AE1335" s="115"/>
      <c r="AF1335" s="115"/>
      <c r="AG1335" s="115"/>
      <c r="AH1335" s="115"/>
      <c r="AI1335" s="115"/>
      <c r="AJ1335" s="115"/>
      <c r="AK1335" s="115"/>
      <c r="AL1335" s="115"/>
    </row>
    <row r="1336" spans="1:38" s="116" customFormat="1">
      <c r="A1336" s="178"/>
      <c r="B1336" s="63"/>
      <c r="C1336" s="63"/>
      <c r="D1336" s="178"/>
      <c r="E1336" s="173"/>
      <c r="F1336" s="174"/>
      <c r="G1336" s="174"/>
      <c r="H1336" s="136"/>
      <c r="I1336" s="136"/>
      <c r="J1336" s="137"/>
      <c r="K1336" s="137"/>
      <c r="L1336" s="137"/>
      <c r="M1336" s="136"/>
      <c r="N1336" s="136"/>
      <c r="O1336" s="177"/>
      <c r="P1336" s="115"/>
      <c r="Q1336" s="115"/>
      <c r="R1336" s="115"/>
      <c r="S1336" s="115"/>
      <c r="T1336" s="115"/>
      <c r="U1336" s="115"/>
      <c r="V1336" s="115"/>
      <c r="W1336" s="115"/>
      <c r="X1336" s="115"/>
      <c r="Y1336" s="115"/>
      <c r="Z1336" s="115"/>
      <c r="AA1336" s="115"/>
      <c r="AB1336" s="115"/>
      <c r="AC1336" s="115"/>
      <c r="AD1336" s="115"/>
      <c r="AE1336" s="115"/>
      <c r="AF1336" s="115"/>
      <c r="AG1336" s="115"/>
      <c r="AH1336" s="115"/>
      <c r="AI1336" s="115"/>
      <c r="AJ1336" s="115"/>
      <c r="AK1336" s="115"/>
      <c r="AL1336" s="115"/>
    </row>
    <row r="1337" spans="1:38" s="116" customFormat="1">
      <c r="A1337" s="178"/>
      <c r="B1337" s="63"/>
      <c r="C1337" s="63"/>
      <c r="D1337" s="178"/>
      <c r="E1337" s="173"/>
      <c r="F1337" s="174"/>
      <c r="G1337" s="174"/>
      <c r="H1337" s="136"/>
      <c r="I1337" s="136"/>
      <c r="J1337" s="137"/>
      <c r="K1337" s="137"/>
      <c r="L1337" s="137"/>
      <c r="M1337" s="136"/>
      <c r="N1337" s="136"/>
      <c r="O1337" s="177"/>
      <c r="P1337" s="115"/>
      <c r="Q1337" s="115"/>
      <c r="R1337" s="115"/>
      <c r="S1337" s="115"/>
      <c r="T1337" s="115"/>
      <c r="U1337" s="115"/>
      <c r="V1337" s="115"/>
      <c r="W1337" s="115"/>
      <c r="X1337" s="115"/>
      <c r="Y1337" s="115"/>
      <c r="Z1337" s="115"/>
      <c r="AA1337" s="115"/>
      <c r="AB1337" s="115"/>
      <c r="AC1337" s="115"/>
      <c r="AD1337" s="115"/>
      <c r="AE1337" s="115"/>
      <c r="AF1337" s="115"/>
      <c r="AG1337" s="115"/>
      <c r="AH1337" s="115"/>
      <c r="AI1337" s="115"/>
      <c r="AJ1337" s="115"/>
      <c r="AK1337" s="115"/>
      <c r="AL1337" s="115"/>
    </row>
    <row r="1338" spans="1:38" s="116" customFormat="1">
      <c r="A1338" s="178"/>
      <c r="B1338" s="63"/>
      <c r="C1338" s="63"/>
      <c r="D1338" s="178"/>
      <c r="E1338" s="173"/>
      <c r="F1338" s="174"/>
      <c r="G1338" s="174"/>
      <c r="H1338" s="136"/>
      <c r="I1338" s="136"/>
      <c r="J1338" s="137"/>
      <c r="K1338" s="137"/>
      <c r="L1338" s="137"/>
      <c r="M1338" s="136"/>
      <c r="N1338" s="136"/>
      <c r="O1338" s="177"/>
      <c r="P1338" s="115"/>
      <c r="Q1338" s="115"/>
      <c r="R1338" s="115"/>
      <c r="S1338" s="115"/>
      <c r="T1338" s="115"/>
      <c r="U1338" s="115"/>
      <c r="V1338" s="115"/>
      <c r="W1338" s="115"/>
      <c r="X1338" s="115"/>
      <c r="Y1338" s="115"/>
      <c r="Z1338" s="115"/>
      <c r="AA1338" s="115"/>
      <c r="AB1338" s="115"/>
      <c r="AC1338" s="115"/>
      <c r="AD1338" s="115"/>
      <c r="AE1338" s="115"/>
      <c r="AF1338" s="115"/>
      <c r="AG1338" s="115"/>
      <c r="AH1338" s="115"/>
      <c r="AI1338" s="115"/>
      <c r="AJ1338" s="115"/>
      <c r="AK1338" s="115"/>
      <c r="AL1338" s="115"/>
    </row>
    <row r="1339" spans="1:38" s="116" customFormat="1">
      <c r="A1339" s="178"/>
      <c r="B1339" s="63"/>
      <c r="C1339" s="63"/>
      <c r="D1339" s="178"/>
      <c r="E1339" s="173"/>
      <c r="F1339" s="174"/>
      <c r="G1339" s="174"/>
      <c r="H1339" s="136"/>
      <c r="I1339" s="136"/>
      <c r="J1339" s="137"/>
      <c r="K1339" s="137"/>
      <c r="L1339" s="137"/>
      <c r="M1339" s="136"/>
      <c r="N1339" s="136"/>
      <c r="O1339" s="177"/>
      <c r="P1339" s="115"/>
      <c r="Q1339" s="115"/>
      <c r="R1339" s="115"/>
      <c r="S1339" s="115"/>
      <c r="T1339" s="115"/>
      <c r="U1339" s="115"/>
      <c r="V1339" s="115"/>
      <c r="W1339" s="115"/>
      <c r="X1339" s="115"/>
      <c r="Y1339" s="115"/>
      <c r="Z1339" s="115"/>
      <c r="AA1339" s="115"/>
      <c r="AB1339" s="115"/>
      <c r="AC1339" s="115"/>
      <c r="AD1339" s="115"/>
      <c r="AE1339" s="115"/>
      <c r="AF1339" s="115"/>
      <c r="AG1339" s="115"/>
      <c r="AH1339" s="115"/>
      <c r="AI1339" s="115"/>
      <c r="AJ1339" s="115"/>
      <c r="AK1339" s="115"/>
      <c r="AL1339" s="115"/>
    </row>
    <row r="1340" spans="1:38" s="116" customFormat="1">
      <c r="A1340" s="178"/>
      <c r="B1340" s="63"/>
      <c r="C1340" s="63"/>
      <c r="D1340" s="178"/>
      <c r="E1340" s="173"/>
      <c r="F1340" s="174"/>
      <c r="G1340" s="174"/>
      <c r="H1340" s="136"/>
      <c r="I1340" s="136"/>
      <c r="J1340" s="137"/>
      <c r="K1340" s="137"/>
      <c r="L1340" s="137"/>
      <c r="M1340" s="136"/>
      <c r="N1340" s="136"/>
      <c r="O1340" s="177"/>
      <c r="P1340" s="115"/>
      <c r="Q1340" s="115"/>
      <c r="R1340" s="115"/>
      <c r="S1340" s="115"/>
      <c r="T1340" s="115"/>
      <c r="U1340" s="115"/>
      <c r="V1340" s="115"/>
      <c r="W1340" s="115"/>
      <c r="X1340" s="115"/>
      <c r="Y1340" s="115"/>
      <c r="Z1340" s="115"/>
      <c r="AA1340" s="115"/>
      <c r="AB1340" s="115"/>
      <c r="AC1340" s="115"/>
      <c r="AD1340" s="115"/>
      <c r="AE1340" s="115"/>
      <c r="AF1340" s="115"/>
      <c r="AG1340" s="115"/>
      <c r="AH1340" s="115"/>
      <c r="AI1340" s="115"/>
      <c r="AJ1340" s="115"/>
      <c r="AK1340" s="115"/>
      <c r="AL1340" s="115"/>
    </row>
    <row r="1341" spans="1:38" s="116" customFormat="1">
      <c r="A1341" s="178"/>
      <c r="B1341" s="63"/>
      <c r="C1341" s="63"/>
      <c r="D1341" s="178"/>
      <c r="E1341" s="173"/>
      <c r="F1341" s="174"/>
      <c r="G1341" s="174"/>
      <c r="H1341" s="136"/>
      <c r="I1341" s="136"/>
      <c r="J1341" s="137"/>
      <c r="K1341" s="137"/>
      <c r="L1341" s="137"/>
      <c r="M1341" s="136"/>
      <c r="N1341" s="136"/>
      <c r="O1341" s="177"/>
      <c r="P1341" s="115"/>
      <c r="Q1341" s="115"/>
      <c r="R1341" s="115"/>
      <c r="S1341" s="115"/>
      <c r="T1341" s="115"/>
      <c r="U1341" s="115"/>
      <c r="V1341" s="115"/>
      <c r="W1341" s="115"/>
      <c r="X1341" s="115"/>
      <c r="Y1341" s="115"/>
      <c r="Z1341" s="115"/>
      <c r="AA1341" s="115"/>
      <c r="AB1341" s="115"/>
      <c r="AC1341" s="115"/>
      <c r="AD1341" s="115"/>
      <c r="AE1341" s="115"/>
      <c r="AF1341" s="115"/>
      <c r="AG1341" s="115"/>
      <c r="AH1341" s="115"/>
      <c r="AI1341" s="115"/>
      <c r="AJ1341" s="115"/>
      <c r="AK1341" s="115"/>
      <c r="AL1341" s="115"/>
    </row>
    <row r="1342" spans="1:38" s="116" customFormat="1">
      <c r="A1342" s="178"/>
      <c r="B1342" s="63"/>
      <c r="C1342" s="63"/>
      <c r="D1342" s="178"/>
      <c r="E1342" s="173"/>
      <c r="F1342" s="174"/>
      <c r="G1342" s="174"/>
      <c r="H1342" s="136"/>
      <c r="I1342" s="136"/>
      <c r="J1342" s="137"/>
      <c r="K1342" s="137"/>
      <c r="L1342" s="137"/>
      <c r="M1342" s="136"/>
      <c r="N1342" s="136"/>
      <c r="O1342" s="177"/>
      <c r="P1342" s="115"/>
      <c r="Q1342" s="115"/>
      <c r="R1342" s="115"/>
      <c r="S1342" s="115"/>
      <c r="T1342" s="115"/>
      <c r="U1342" s="115"/>
      <c r="V1342" s="115"/>
      <c r="W1342" s="115"/>
      <c r="X1342" s="115"/>
      <c r="Y1342" s="115"/>
      <c r="Z1342" s="115"/>
      <c r="AA1342" s="115"/>
      <c r="AB1342" s="115"/>
      <c r="AC1342" s="115"/>
      <c r="AD1342" s="115"/>
      <c r="AE1342" s="115"/>
      <c r="AF1342" s="115"/>
      <c r="AG1342" s="115"/>
      <c r="AH1342" s="115"/>
      <c r="AI1342" s="115"/>
      <c r="AJ1342" s="115"/>
      <c r="AK1342" s="115"/>
      <c r="AL1342" s="115"/>
    </row>
    <row r="1343" spans="1:38" s="116" customFormat="1">
      <c r="A1343" s="178"/>
      <c r="B1343" s="63"/>
      <c r="C1343" s="63"/>
      <c r="D1343" s="178"/>
      <c r="E1343" s="173"/>
      <c r="F1343" s="174"/>
      <c r="G1343" s="174"/>
      <c r="H1343" s="136"/>
      <c r="I1343" s="136"/>
      <c r="J1343" s="137"/>
      <c r="K1343" s="137"/>
      <c r="L1343" s="137"/>
      <c r="M1343" s="136"/>
      <c r="N1343" s="136"/>
      <c r="O1343" s="177"/>
      <c r="P1343" s="115"/>
      <c r="Q1343" s="115"/>
      <c r="R1343" s="115"/>
      <c r="S1343" s="115"/>
      <c r="T1343" s="115"/>
      <c r="U1343" s="115"/>
      <c r="V1343" s="115"/>
      <c r="W1343" s="115"/>
      <c r="X1343" s="115"/>
      <c r="Y1343" s="115"/>
      <c r="Z1343" s="115"/>
      <c r="AA1343" s="115"/>
      <c r="AB1343" s="115"/>
      <c r="AC1343" s="115"/>
      <c r="AD1343" s="115"/>
      <c r="AE1343" s="115"/>
      <c r="AF1343" s="115"/>
      <c r="AG1343" s="115"/>
      <c r="AH1343" s="115"/>
      <c r="AI1343" s="115"/>
      <c r="AJ1343" s="115"/>
      <c r="AK1343" s="115"/>
      <c r="AL1343" s="115"/>
    </row>
    <row r="1344" spans="1:38" s="116" customFormat="1">
      <c r="A1344" s="178"/>
      <c r="B1344" s="63"/>
      <c r="C1344" s="63"/>
      <c r="D1344" s="178"/>
      <c r="E1344" s="173"/>
      <c r="F1344" s="174"/>
      <c r="G1344" s="174"/>
      <c r="H1344" s="136"/>
      <c r="I1344" s="136"/>
      <c r="J1344" s="137"/>
      <c r="K1344" s="137"/>
      <c r="L1344" s="137"/>
      <c r="M1344" s="136"/>
      <c r="N1344" s="136"/>
      <c r="O1344" s="177"/>
      <c r="P1344" s="115"/>
      <c r="Q1344" s="115"/>
      <c r="R1344" s="115"/>
      <c r="S1344" s="115"/>
      <c r="T1344" s="115"/>
      <c r="U1344" s="115"/>
      <c r="V1344" s="115"/>
      <c r="W1344" s="115"/>
      <c r="X1344" s="115"/>
      <c r="Y1344" s="115"/>
      <c r="Z1344" s="115"/>
      <c r="AA1344" s="115"/>
      <c r="AB1344" s="115"/>
      <c r="AC1344" s="115"/>
      <c r="AD1344" s="115"/>
      <c r="AE1344" s="115"/>
      <c r="AF1344" s="115"/>
      <c r="AG1344" s="115"/>
      <c r="AH1344" s="115"/>
      <c r="AI1344" s="115"/>
      <c r="AJ1344" s="115"/>
      <c r="AK1344" s="115"/>
      <c r="AL1344" s="115"/>
    </row>
    <row r="1345" spans="1:38" s="116" customFormat="1">
      <c r="A1345" s="178"/>
      <c r="B1345" s="63"/>
      <c r="C1345" s="63"/>
      <c r="D1345" s="178"/>
      <c r="E1345" s="173"/>
      <c r="F1345" s="174"/>
      <c r="G1345" s="174"/>
      <c r="H1345" s="136"/>
      <c r="I1345" s="136"/>
      <c r="J1345" s="137"/>
      <c r="K1345" s="137"/>
      <c r="L1345" s="137"/>
      <c r="M1345" s="136"/>
      <c r="N1345" s="136"/>
      <c r="O1345" s="177"/>
      <c r="P1345" s="115"/>
      <c r="Q1345" s="115"/>
      <c r="R1345" s="115"/>
      <c r="S1345" s="115"/>
      <c r="T1345" s="115"/>
      <c r="U1345" s="115"/>
      <c r="V1345" s="115"/>
      <c r="W1345" s="115"/>
      <c r="X1345" s="115"/>
      <c r="Y1345" s="115"/>
      <c r="Z1345" s="115"/>
      <c r="AA1345" s="115"/>
      <c r="AB1345" s="115"/>
      <c r="AC1345" s="115"/>
      <c r="AD1345" s="115"/>
      <c r="AE1345" s="115"/>
      <c r="AF1345" s="115"/>
      <c r="AG1345" s="115"/>
      <c r="AH1345" s="115"/>
      <c r="AI1345" s="115"/>
      <c r="AJ1345" s="115"/>
      <c r="AK1345" s="115"/>
      <c r="AL1345" s="115"/>
    </row>
    <row r="1346" spans="1:38" s="116" customFormat="1">
      <c r="A1346" s="178"/>
      <c r="B1346" s="63"/>
      <c r="C1346" s="63"/>
      <c r="D1346" s="178"/>
      <c r="E1346" s="173"/>
      <c r="F1346" s="174"/>
      <c r="G1346" s="174"/>
      <c r="H1346" s="136"/>
      <c r="I1346" s="136"/>
      <c r="J1346" s="137"/>
      <c r="K1346" s="137"/>
      <c r="L1346" s="137"/>
      <c r="M1346" s="136"/>
      <c r="N1346" s="136"/>
      <c r="O1346" s="177"/>
      <c r="P1346" s="115"/>
      <c r="Q1346" s="115"/>
      <c r="R1346" s="115"/>
      <c r="S1346" s="115"/>
      <c r="T1346" s="115"/>
      <c r="U1346" s="115"/>
      <c r="V1346" s="115"/>
      <c r="W1346" s="115"/>
      <c r="X1346" s="115"/>
      <c r="Y1346" s="115"/>
      <c r="Z1346" s="115"/>
      <c r="AA1346" s="115"/>
      <c r="AB1346" s="115"/>
      <c r="AC1346" s="115"/>
      <c r="AD1346" s="115"/>
      <c r="AE1346" s="115"/>
      <c r="AF1346" s="115"/>
      <c r="AG1346" s="115"/>
      <c r="AH1346" s="115"/>
      <c r="AI1346" s="115"/>
      <c r="AJ1346" s="115"/>
      <c r="AK1346" s="115"/>
      <c r="AL1346" s="115"/>
    </row>
    <row r="1347" spans="1:38" s="116" customFormat="1">
      <c r="A1347" s="178"/>
      <c r="B1347" s="63"/>
      <c r="C1347" s="63"/>
      <c r="D1347" s="178"/>
      <c r="E1347" s="173"/>
      <c r="F1347" s="174"/>
      <c r="G1347" s="174"/>
      <c r="H1347" s="136"/>
      <c r="I1347" s="136"/>
      <c r="J1347" s="137"/>
      <c r="K1347" s="137"/>
      <c r="L1347" s="137"/>
      <c r="M1347" s="136"/>
      <c r="N1347" s="136"/>
      <c r="O1347" s="177"/>
      <c r="P1347" s="115"/>
      <c r="Q1347" s="115"/>
      <c r="R1347" s="115"/>
      <c r="S1347" s="115"/>
      <c r="T1347" s="115"/>
      <c r="U1347" s="115"/>
      <c r="V1347" s="115"/>
      <c r="W1347" s="115"/>
      <c r="X1347" s="115"/>
      <c r="Y1347" s="115"/>
      <c r="Z1347" s="115"/>
      <c r="AA1347" s="115"/>
      <c r="AB1347" s="115"/>
      <c r="AC1347" s="115"/>
      <c r="AD1347" s="115"/>
      <c r="AE1347" s="115"/>
      <c r="AF1347" s="115"/>
      <c r="AG1347" s="115"/>
      <c r="AH1347" s="115"/>
      <c r="AI1347" s="115"/>
      <c r="AJ1347" s="115"/>
      <c r="AK1347" s="115"/>
      <c r="AL1347" s="115"/>
    </row>
    <row r="1348" spans="1:38" s="116" customFormat="1">
      <c r="A1348" s="178"/>
      <c r="B1348" s="63"/>
      <c r="C1348" s="63"/>
      <c r="D1348" s="178"/>
      <c r="E1348" s="173"/>
      <c r="F1348" s="174"/>
      <c r="G1348" s="174"/>
      <c r="H1348" s="136"/>
      <c r="I1348" s="136"/>
      <c r="J1348" s="137"/>
      <c r="K1348" s="137"/>
      <c r="L1348" s="137"/>
      <c r="M1348" s="136"/>
      <c r="N1348" s="136"/>
      <c r="O1348" s="177"/>
      <c r="P1348" s="115"/>
      <c r="Q1348" s="115"/>
      <c r="R1348" s="115"/>
      <c r="S1348" s="115"/>
      <c r="T1348" s="115"/>
      <c r="U1348" s="115"/>
      <c r="V1348" s="115"/>
      <c r="W1348" s="115"/>
      <c r="X1348" s="115"/>
      <c r="Y1348" s="115"/>
      <c r="Z1348" s="115"/>
      <c r="AA1348" s="115"/>
      <c r="AB1348" s="115"/>
      <c r="AC1348" s="115"/>
      <c r="AD1348" s="115"/>
      <c r="AE1348" s="115"/>
      <c r="AF1348" s="115"/>
      <c r="AG1348" s="115"/>
      <c r="AH1348" s="115"/>
      <c r="AI1348" s="115"/>
      <c r="AJ1348" s="115"/>
      <c r="AK1348" s="115"/>
      <c r="AL1348" s="115"/>
    </row>
    <row r="1349" spans="1:38" s="116" customFormat="1">
      <c r="A1349" s="178"/>
      <c r="B1349" s="63"/>
      <c r="C1349" s="63"/>
      <c r="D1349" s="178"/>
      <c r="E1349" s="173"/>
      <c r="F1349" s="174"/>
      <c r="G1349" s="174"/>
      <c r="H1349" s="136"/>
      <c r="I1349" s="136"/>
      <c r="J1349" s="137"/>
      <c r="K1349" s="137"/>
      <c r="L1349" s="137"/>
      <c r="M1349" s="136"/>
      <c r="N1349" s="136"/>
      <c r="O1349" s="177"/>
      <c r="P1349" s="115"/>
      <c r="Q1349" s="115"/>
      <c r="R1349" s="115"/>
      <c r="S1349" s="115"/>
      <c r="T1349" s="115"/>
      <c r="U1349" s="115"/>
      <c r="V1349" s="115"/>
      <c r="W1349" s="115"/>
      <c r="X1349" s="115"/>
      <c r="Y1349" s="115"/>
      <c r="Z1349" s="115"/>
      <c r="AA1349" s="115"/>
      <c r="AB1349" s="115"/>
      <c r="AC1349" s="115"/>
      <c r="AD1349" s="115"/>
      <c r="AE1349" s="115"/>
      <c r="AF1349" s="115"/>
      <c r="AG1349" s="115"/>
      <c r="AH1349" s="115"/>
      <c r="AI1349" s="115"/>
      <c r="AJ1349" s="115"/>
      <c r="AK1349" s="115"/>
      <c r="AL1349" s="115"/>
    </row>
    <row r="1350" spans="1:38" s="116" customFormat="1">
      <c r="A1350" s="178"/>
      <c r="B1350" s="63"/>
      <c r="C1350" s="63"/>
      <c r="D1350" s="178"/>
      <c r="E1350" s="173"/>
      <c r="F1350" s="174"/>
      <c r="G1350" s="174"/>
      <c r="H1350" s="136"/>
      <c r="I1350" s="136"/>
      <c r="J1350" s="137"/>
      <c r="K1350" s="137"/>
      <c r="L1350" s="137"/>
      <c r="M1350" s="136"/>
      <c r="N1350" s="136"/>
      <c r="O1350" s="177"/>
      <c r="P1350" s="115"/>
      <c r="Q1350" s="115"/>
      <c r="R1350" s="115"/>
      <c r="S1350" s="115"/>
      <c r="T1350" s="115"/>
      <c r="U1350" s="115"/>
      <c r="V1350" s="115"/>
      <c r="W1350" s="115"/>
      <c r="X1350" s="115"/>
      <c r="Y1350" s="115"/>
      <c r="Z1350" s="115"/>
      <c r="AA1350" s="115"/>
      <c r="AB1350" s="115"/>
      <c r="AC1350" s="115"/>
      <c r="AD1350" s="115"/>
      <c r="AE1350" s="115"/>
      <c r="AF1350" s="115"/>
      <c r="AG1350" s="115"/>
      <c r="AH1350" s="115"/>
      <c r="AI1350" s="115"/>
      <c r="AJ1350" s="115"/>
      <c r="AK1350" s="115"/>
      <c r="AL1350" s="115"/>
    </row>
    <row r="1351" spans="1:38" s="116" customFormat="1">
      <c r="A1351" s="178"/>
      <c r="B1351" s="63"/>
      <c r="C1351" s="63"/>
      <c r="D1351" s="178"/>
      <c r="E1351" s="173"/>
      <c r="F1351" s="174"/>
      <c r="G1351" s="174"/>
      <c r="H1351" s="136"/>
      <c r="I1351" s="136"/>
      <c r="J1351" s="137"/>
      <c r="K1351" s="137"/>
      <c r="L1351" s="137"/>
      <c r="M1351" s="136"/>
      <c r="N1351" s="136"/>
      <c r="O1351" s="177"/>
      <c r="P1351" s="115"/>
      <c r="Q1351" s="115"/>
      <c r="R1351" s="115"/>
      <c r="S1351" s="115"/>
      <c r="T1351" s="115"/>
      <c r="U1351" s="115"/>
      <c r="V1351" s="115"/>
      <c r="W1351" s="115"/>
      <c r="X1351" s="115"/>
      <c r="Y1351" s="115"/>
      <c r="Z1351" s="115"/>
      <c r="AA1351" s="115"/>
      <c r="AB1351" s="115"/>
      <c r="AC1351" s="115"/>
      <c r="AD1351" s="115"/>
      <c r="AE1351" s="115"/>
      <c r="AF1351" s="115"/>
      <c r="AG1351" s="115"/>
      <c r="AH1351" s="115"/>
      <c r="AI1351" s="115"/>
      <c r="AJ1351" s="115"/>
      <c r="AK1351" s="115"/>
      <c r="AL1351" s="115"/>
    </row>
    <row r="1352" spans="1:38" s="116" customFormat="1">
      <c r="A1352" s="178"/>
      <c r="B1352" s="63"/>
      <c r="C1352" s="63"/>
      <c r="D1352" s="178"/>
      <c r="E1352" s="173"/>
      <c r="F1352" s="174"/>
      <c r="G1352" s="174"/>
      <c r="H1352" s="136"/>
      <c r="I1352" s="136"/>
      <c r="J1352" s="137"/>
      <c r="K1352" s="137"/>
      <c r="L1352" s="137"/>
      <c r="M1352" s="136"/>
      <c r="N1352" s="136"/>
      <c r="O1352" s="177"/>
      <c r="P1352" s="115"/>
      <c r="Q1352" s="115"/>
      <c r="R1352" s="115"/>
      <c r="S1352" s="115"/>
      <c r="T1352" s="115"/>
      <c r="U1352" s="115"/>
      <c r="V1352" s="115"/>
      <c r="W1352" s="115"/>
      <c r="X1352" s="115"/>
      <c r="Y1352" s="115"/>
      <c r="Z1352" s="115"/>
      <c r="AA1352" s="115"/>
      <c r="AB1352" s="115"/>
      <c r="AC1352" s="115"/>
      <c r="AD1352" s="115"/>
      <c r="AE1352" s="115"/>
      <c r="AF1352" s="115"/>
      <c r="AG1352" s="115"/>
      <c r="AH1352" s="115"/>
      <c r="AI1352" s="115"/>
      <c r="AJ1352" s="115"/>
      <c r="AK1352" s="115"/>
      <c r="AL1352" s="115"/>
    </row>
    <row r="1353" spans="1:38" s="116" customFormat="1">
      <c r="A1353" s="178"/>
      <c r="B1353" s="63"/>
      <c r="C1353" s="63"/>
      <c r="D1353" s="178"/>
      <c r="E1353" s="173"/>
      <c r="F1353" s="174"/>
      <c r="G1353" s="174"/>
      <c r="H1353" s="136"/>
      <c r="I1353" s="136"/>
      <c r="J1353" s="137"/>
      <c r="K1353" s="137"/>
      <c r="L1353" s="137"/>
      <c r="M1353" s="136"/>
      <c r="N1353" s="136"/>
      <c r="O1353" s="177"/>
      <c r="P1353" s="115"/>
      <c r="Q1353" s="115"/>
      <c r="R1353" s="115"/>
      <c r="S1353" s="115"/>
      <c r="T1353" s="115"/>
      <c r="U1353" s="115"/>
      <c r="V1353" s="115"/>
      <c r="W1353" s="115"/>
      <c r="X1353" s="115"/>
      <c r="Y1353" s="115"/>
      <c r="Z1353" s="115"/>
      <c r="AA1353" s="115"/>
      <c r="AB1353" s="115"/>
      <c r="AC1353" s="115"/>
      <c r="AD1353" s="115"/>
      <c r="AE1353" s="115"/>
      <c r="AF1353" s="115"/>
      <c r="AG1353" s="115"/>
      <c r="AH1353" s="115"/>
      <c r="AI1353" s="115"/>
      <c r="AJ1353" s="115"/>
      <c r="AK1353" s="115"/>
      <c r="AL1353" s="115"/>
    </row>
    <row r="1354" spans="1:38" s="116" customFormat="1">
      <c r="A1354" s="178"/>
      <c r="B1354" s="63"/>
      <c r="C1354" s="63"/>
      <c r="D1354" s="178"/>
      <c r="E1354" s="173"/>
      <c r="F1354" s="174"/>
      <c r="G1354" s="174"/>
      <c r="H1354" s="136"/>
      <c r="I1354" s="136"/>
      <c r="J1354" s="137"/>
      <c r="K1354" s="137"/>
      <c r="L1354" s="137"/>
      <c r="M1354" s="136"/>
      <c r="N1354" s="136"/>
      <c r="O1354" s="177"/>
      <c r="P1354" s="115"/>
      <c r="Q1354" s="115"/>
      <c r="R1354" s="115"/>
      <c r="S1354" s="115"/>
      <c r="T1354" s="115"/>
      <c r="U1354" s="115"/>
      <c r="V1354" s="115"/>
      <c r="W1354" s="115"/>
      <c r="X1354" s="115"/>
      <c r="Y1354" s="115"/>
      <c r="Z1354" s="115"/>
      <c r="AA1354" s="115"/>
      <c r="AB1354" s="115"/>
      <c r="AC1354" s="115"/>
      <c r="AD1354" s="115"/>
      <c r="AE1354" s="115"/>
      <c r="AF1354" s="115"/>
      <c r="AG1354" s="115"/>
      <c r="AH1354" s="115"/>
      <c r="AI1354" s="115"/>
      <c r="AJ1354" s="115"/>
      <c r="AK1354" s="115"/>
      <c r="AL1354" s="115"/>
    </row>
    <row r="1355" spans="1:38" s="116" customFormat="1">
      <c r="A1355" s="178"/>
      <c r="B1355" s="63"/>
      <c r="C1355" s="63"/>
      <c r="D1355" s="178"/>
      <c r="E1355" s="173"/>
      <c r="F1355" s="174"/>
      <c r="G1355" s="174"/>
      <c r="H1355" s="136"/>
      <c r="I1355" s="136"/>
      <c r="J1355" s="137"/>
      <c r="K1355" s="137"/>
      <c r="L1355" s="137"/>
      <c r="M1355" s="136"/>
      <c r="N1355" s="136"/>
      <c r="O1355" s="177"/>
      <c r="P1355" s="115"/>
      <c r="Q1355" s="115"/>
      <c r="R1355" s="115"/>
      <c r="S1355" s="115"/>
      <c r="T1355" s="115"/>
      <c r="U1355" s="115"/>
      <c r="V1355" s="115"/>
      <c r="W1355" s="115"/>
      <c r="X1355" s="115"/>
      <c r="Y1355" s="115"/>
      <c r="Z1355" s="115"/>
      <c r="AA1355" s="115"/>
      <c r="AB1355" s="115"/>
      <c r="AC1355" s="115"/>
      <c r="AD1355" s="115"/>
      <c r="AE1355" s="115"/>
      <c r="AF1355" s="115"/>
      <c r="AG1355" s="115"/>
      <c r="AH1355" s="115"/>
      <c r="AI1355" s="115"/>
      <c r="AJ1355" s="115"/>
      <c r="AK1355" s="115"/>
      <c r="AL1355" s="115"/>
    </row>
    <row r="1356" spans="1:38" s="116" customFormat="1">
      <c r="A1356" s="178"/>
      <c r="B1356" s="63"/>
      <c r="C1356" s="63"/>
      <c r="D1356" s="178"/>
      <c r="E1356" s="173"/>
      <c r="F1356" s="174"/>
      <c r="G1356" s="174"/>
      <c r="H1356" s="136"/>
      <c r="I1356" s="136"/>
      <c r="J1356" s="137"/>
      <c r="K1356" s="137"/>
      <c r="L1356" s="137"/>
      <c r="M1356" s="136"/>
      <c r="N1356" s="136"/>
      <c r="O1356" s="177"/>
      <c r="P1356" s="115"/>
      <c r="Q1356" s="115"/>
      <c r="R1356" s="115"/>
      <c r="S1356" s="115"/>
      <c r="T1356" s="115"/>
      <c r="U1356" s="115"/>
      <c r="V1356" s="115"/>
      <c r="W1356" s="115"/>
      <c r="X1356" s="115"/>
      <c r="Y1356" s="115"/>
      <c r="Z1356" s="115"/>
      <c r="AA1356" s="115"/>
      <c r="AB1356" s="115"/>
      <c r="AC1356" s="115"/>
      <c r="AD1356" s="115"/>
      <c r="AE1356" s="115"/>
      <c r="AF1356" s="115"/>
      <c r="AG1356" s="115"/>
      <c r="AH1356" s="115"/>
      <c r="AI1356" s="115"/>
      <c r="AJ1356" s="115"/>
      <c r="AK1356" s="115"/>
      <c r="AL1356" s="115"/>
    </row>
    <row r="1357" spans="1:38" s="116" customFormat="1">
      <c r="A1357" s="178"/>
      <c r="B1357" s="63"/>
      <c r="C1357" s="63"/>
      <c r="D1357" s="178"/>
      <c r="E1357" s="173"/>
      <c r="F1357" s="174"/>
      <c r="G1357" s="174"/>
      <c r="H1357" s="136"/>
      <c r="I1357" s="136"/>
      <c r="J1357" s="137"/>
      <c r="K1357" s="137"/>
      <c r="L1357" s="137"/>
      <c r="M1357" s="136"/>
      <c r="N1357" s="136"/>
      <c r="O1357" s="177"/>
      <c r="P1357" s="115"/>
      <c r="Q1357" s="115"/>
      <c r="R1357" s="115"/>
      <c r="S1357" s="115"/>
      <c r="T1357" s="115"/>
      <c r="U1357" s="115"/>
      <c r="V1357" s="115"/>
      <c r="W1357" s="115"/>
      <c r="X1357" s="115"/>
      <c r="Y1357" s="115"/>
      <c r="Z1357" s="115"/>
      <c r="AA1357" s="115"/>
      <c r="AB1357" s="115"/>
      <c r="AC1357" s="115"/>
      <c r="AD1357" s="115"/>
      <c r="AE1357" s="115"/>
      <c r="AF1357" s="115"/>
      <c r="AG1357" s="115"/>
      <c r="AH1357" s="115"/>
      <c r="AI1357" s="115"/>
      <c r="AJ1357" s="115"/>
      <c r="AK1357" s="115"/>
      <c r="AL1357" s="115"/>
    </row>
    <row r="1358" spans="1:38" s="116" customFormat="1">
      <c r="A1358" s="178"/>
      <c r="B1358" s="63"/>
      <c r="C1358" s="63"/>
      <c r="D1358" s="178"/>
      <c r="E1358" s="173"/>
      <c r="F1358" s="174"/>
      <c r="G1358" s="174"/>
      <c r="H1358" s="136"/>
      <c r="I1358" s="136"/>
      <c r="J1358" s="137"/>
      <c r="K1358" s="137"/>
      <c r="L1358" s="137"/>
      <c r="M1358" s="136"/>
      <c r="N1358" s="136"/>
      <c r="O1358" s="177"/>
      <c r="P1358" s="115"/>
      <c r="Q1358" s="115"/>
      <c r="R1358" s="115"/>
      <c r="S1358" s="115"/>
      <c r="T1358" s="115"/>
      <c r="U1358" s="115"/>
      <c r="V1358" s="115"/>
      <c r="W1358" s="115"/>
      <c r="X1358" s="115"/>
      <c r="Y1358" s="115"/>
      <c r="Z1358" s="115"/>
      <c r="AA1358" s="115"/>
      <c r="AB1358" s="115"/>
      <c r="AC1358" s="115"/>
      <c r="AD1358" s="115"/>
      <c r="AE1358" s="115"/>
      <c r="AF1358" s="115"/>
      <c r="AG1358" s="115"/>
      <c r="AH1358" s="115"/>
      <c r="AI1358" s="115"/>
      <c r="AJ1358" s="115"/>
      <c r="AK1358" s="115"/>
      <c r="AL1358" s="115"/>
    </row>
    <row r="1359" spans="1:38" s="116" customFormat="1">
      <c r="A1359" s="178"/>
      <c r="B1359" s="63"/>
      <c r="C1359" s="63"/>
      <c r="D1359" s="178"/>
      <c r="E1359" s="173"/>
      <c r="F1359" s="174"/>
      <c r="G1359" s="174"/>
      <c r="H1359" s="136"/>
      <c r="I1359" s="136"/>
      <c r="J1359" s="137"/>
      <c r="K1359" s="137"/>
      <c r="L1359" s="137"/>
      <c r="M1359" s="136"/>
      <c r="N1359" s="136"/>
      <c r="O1359" s="177"/>
      <c r="P1359" s="115"/>
      <c r="Q1359" s="115"/>
      <c r="R1359" s="115"/>
      <c r="S1359" s="115"/>
      <c r="T1359" s="115"/>
      <c r="U1359" s="115"/>
      <c r="V1359" s="115"/>
      <c r="W1359" s="115"/>
      <c r="X1359" s="115"/>
      <c r="Y1359" s="115"/>
      <c r="Z1359" s="115"/>
      <c r="AA1359" s="115"/>
      <c r="AB1359" s="115"/>
      <c r="AC1359" s="115"/>
      <c r="AD1359" s="115"/>
      <c r="AE1359" s="115"/>
      <c r="AF1359" s="115"/>
      <c r="AG1359" s="115"/>
      <c r="AH1359" s="115"/>
      <c r="AI1359" s="115"/>
      <c r="AJ1359" s="115"/>
      <c r="AK1359" s="115"/>
      <c r="AL1359" s="115"/>
    </row>
    <row r="1360" spans="1:38" s="116" customFormat="1">
      <c r="A1360" s="178"/>
      <c r="B1360" s="63"/>
      <c r="C1360" s="63"/>
      <c r="D1360" s="178"/>
      <c r="E1360" s="173"/>
      <c r="F1360" s="174"/>
      <c r="G1360" s="174"/>
      <c r="H1360" s="136"/>
      <c r="I1360" s="136"/>
      <c r="J1360" s="137"/>
      <c r="K1360" s="137"/>
      <c r="L1360" s="137"/>
      <c r="M1360" s="136"/>
      <c r="N1360" s="136"/>
      <c r="O1360" s="177"/>
      <c r="P1360" s="115"/>
      <c r="Q1360" s="115"/>
      <c r="R1360" s="115"/>
      <c r="S1360" s="115"/>
      <c r="T1360" s="115"/>
      <c r="U1360" s="115"/>
      <c r="V1360" s="115"/>
      <c r="W1360" s="115"/>
      <c r="X1360" s="115"/>
      <c r="Y1360" s="115"/>
      <c r="Z1360" s="115"/>
      <c r="AA1360" s="115"/>
      <c r="AB1360" s="115"/>
      <c r="AC1360" s="115"/>
      <c r="AD1360" s="115"/>
      <c r="AE1360" s="115"/>
      <c r="AF1360" s="115"/>
      <c r="AG1360" s="115"/>
      <c r="AH1360" s="115"/>
      <c r="AI1360" s="115"/>
      <c r="AJ1360" s="115"/>
      <c r="AK1360" s="115"/>
      <c r="AL1360" s="115"/>
    </row>
    <row r="1361" spans="1:38" s="116" customFormat="1">
      <c r="A1361" s="178"/>
      <c r="B1361" s="63"/>
      <c r="C1361" s="63"/>
      <c r="D1361" s="178"/>
      <c r="E1361" s="173"/>
      <c r="F1361" s="174"/>
      <c r="G1361" s="174"/>
      <c r="H1361" s="136"/>
      <c r="I1361" s="136"/>
      <c r="J1361" s="137"/>
      <c r="K1361" s="137"/>
      <c r="L1361" s="137"/>
      <c r="M1361" s="136"/>
      <c r="N1361" s="136"/>
      <c r="O1361" s="177"/>
      <c r="P1361" s="115"/>
      <c r="Q1361" s="115"/>
      <c r="R1361" s="115"/>
      <c r="S1361" s="115"/>
      <c r="T1361" s="115"/>
      <c r="U1361" s="115"/>
      <c r="V1361" s="115"/>
      <c r="W1361" s="115"/>
      <c r="X1361" s="115"/>
      <c r="Y1361" s="115"/>
      <c r="Z1361" s="115"/>
      <c r="AA1361" s="115"/>
      <c r="AB1361" s="115"/>
      <c r="AC1361" s="115"/>
      <c r="AD1361" s="115"/>
      <c r="AE1361" s="115"/>
      <c r="AF1361" s="115"/>
      <c r="AG1361" s="115"/>
      <c r="AH1361" s="115"/>
      <c r="AI1361" s="115"/>
      <c r="AJ1361" s="115"/>
      <c r="AK1361" s="115"/>
      <c r="AL1361" s="115"/>
    </row>
    <row r="1362" spans="1:38" s="116" customFormat="1">
      <c r="A1362" s="178"/>
      <c r="B1362" s="63"/>
      <c r="C1362" s="63"/>
      <c r="D1362" s="178"/>
      <c r="E1362" s="173"/>
      <c r="F1362" s="174"/>
      <c r="G1362" s="174"/>
      <c r="H1362" s="136"/>
      <c r="I1362" s="136"/>
      <c r="J1362" s="137"/>
      <c r="K1362" s="137"/>
      <c r="L1362" s="137"/>
      <c r="M1362" s="136"/>
      <c r="N1362" s="136"/>
      <c r="O1362" s="177"/>
      <c r="P1362" s="115"/>
      <c r="Q1362" s="115"/>
      <c r="R1362" s="115"/>
      <c r="S1362" s="115"/>
      <c r="T1362" s="115"/>
      <c r="U1362" s="115"/>
      <c r="V1362" s="115"/>
      <c r="W1362" s="115"/>
      <c r="X1362" s="115"/>
      <c r="Y1362" s="115"/>
      <c r="Z1362" s="115"/>
      <c r="AA1362" s="115"/>
      <c r="AB1362" s="115"/>
      <c r="AC1362" s="115"/>
      <c r="AD1362" s="115"/>
      <c r="AE1362" s="115"/>
      <c r="AF1362" s="115"/>
      <c r="AG1362" s="115"/>
      <c r="AH1362" s="115"/>
      <c r="AI1362" s="115"/>
      <c r="AJ1362" s="115"/>
      <c r="AK1362" s="115"/>
      <c r="AL1362" s="115"/>
    </row>
    <row r="1363" spans="1:38" s="116" customFormat="1">
      <c r="A1363" s="178"/>
      <c r="B1363" s="63"/>
      <c r="C1363" s="63"/>
      <c r="D1363" s="178"/>
      <c r="E1363" s="173"/>
      <c r="F1363" s="174"/>
      <c r="G1363" s="174"/>
      <c r="H1363" s="136"/>
      <c r="I1363" s="136"/>
      <c r="J1363" s="137"/>
      <c r="K1363" s="137"/>
      <c r="L1363" s="137"/>
      <c r="M1363" s="136"/>
      <c r="N1363" s="136"/>
      <c r="O1363" s="177"/>
      <c r="P1363" s="115"/>
      <c r="Q1363" s="115"/>
      <c r="R1363" s="115"/>
      <c r="S1363" s="115"/>
      <c r="T1363" s="115"/>
      <c r="U1363" s="115"/>
      <c r="V1363" s="115"/>
      <c r="W1363" s="115"/>
      <c r="X1363" s="115"/>
      <c r="Y1363" s="115"/>
      <c r="Z1363" s="115"/>
      <c r="AA1363" s="115"/>
      <c r="AB1363" s="115"/>
      <c r="AC1363" s="115"/>
      <c r="AD1363" s="115"/>
      <c r="AE1363" s="115"/>
      <c r="AF1363" s="115"/>
      <c r="AG1363" s="115"/>
      <c r="AH1363" s="115"/>
      <c r="AI1363" s="115"/>
      <c r="AJ1363" s="115"/>
      <c r="AK1363" s="115"/>
      <c r="AL1363" s="115"/>
    </row>
    <row r="1364" spans="1:38" s="116" customFormat="1">
      <c r="A1364" s="178"/>
      <c r="B1364" s="63"/>
      <c r="C1364" s="63"/>
      <c r="D1364" s="178"/>
      <c r="E1364" s="173"/>
      <c r="F1364" s="174"/>
      <c r="G1364" s="174"/>
      <c r="H1364" s="136"/>
      <c r="I1364" s="136"/>
      <c r="J1364" s="137"/>
      <c r="K1364" s="137"/>
      <c r="L1364" s="137"/>
      <c r="M1364" s="136"/>
      <c r="N1364" s="136"/>
      <c r="O1364" s="177"/>
      <c r="P1364" s="115"/>
      <c r="Q1364" s="115"/>
      <c r="R1364" s="115"/>
      <c r="S1364" s="115"/>
      <c r="T1364" s="115"/>
      <c r="U1364" s="115"/>
      <c r="V1364" s="115"/>
      <c r="W1364" s="115"/>
      <c r="X1364" s="115"/>
      <c r="Y1364" s="115"/>
      <c r="Z1364" s="115"/>
      <c r="AA1364" s="115"/>
      <c r="AB1364" s="115"/>
      <c r="AC1364" s="115"/>
      <c r="AD1364" s="115"/>
      <c r="AE1364" s="115"/>
      <c r="AF1364" s="115"/>
      <c r="AG1364" s="115"/>
      <c r="AH1364" s="115"/>
      <c r="AI1364" s="115"/>
      <c r="AJ1364" s="115"/>
      <c r="AK1364" s="115"/>
      <c r="AL1364" s="115"/>
    </row>
    <row r="1365" spans="1:38" s="116" customFormat="1">
      <c r="A1365" s="178"/>
      <c r="B1365" s="63"/>
      <c r="C1365" s="63"/>
      <c r="D1365" s="178"/>
      <c r="E1365" s="173"/>
      <c r="F1365" s="174"/>
      <c r="G1365" s="174"/>
      <c r="H1365" s="136"/>
      <c r="I1365" s="136"/>
      <c r="J1365" s="137"/>
      <c r="K1365" s="137"/>
      <c r="L1365" s="137"/>
      <c r="M1365" s="136"/>
      <c r="N1365" s="136"/>
      <c r="O1365" s="177"/>
      <c r="P1365" s="115"/>
      <c r="Q1365" s="115"/>
      <c r="R1365" s="115"/>
      <c r="S1365" s="115"/>
      <c r="T1365" s="115"/>
      <c r="U1365" s="115"/>
      <c r="V1365" s="115"/>
      <c r="W1365" s="115"/>
      <c r="X1365" s="115"/>
      <c r="Y1365" s="115"/>
      <c r="Z1365" s="115"/>
      <c r="AA1365" s="115"/>
      <c r="AB1365" s="115"/>
      <c r="AC1365" s="115"/>
      <c r="AD1365" s="115"/>
      <c r="AE1365" s="115"/>
      <c r="AF1365" s="115"/>
      <c r="AG1365" s="115"/>
      <c r="AH1365" s="115"/>
      <c r="AI1365" s="115"/>
      <c r="AJ1365" s="115"/>
      <c r="AK1365" s="115"/>
      <c r="AL1365" s="115"/>
    </row>
    <row r="1366" spans="1:38" s="116" customFormat="1">
      <c r="A1366" s="178"/>
      <c r="B1366" s="63"/>
      <c r="C1366" s="63"/>
      <c r="D1366" s="178"/>
      <c r="E1366" s="173"/>
      <c r="F1366" s="174"/>
      <c r="G1366" s="174"/>
      <c r="H1366" s="136"/>
      <c r="I1366" s="136"/>
      <c r="J1366" s="137"/>
      <c r="K1366" s="137"/>
      <c r="L1366" s="137"/>
      <c r="M1366" s="136"/>
      <c r="N1366" s="136"/>
      <c r="O1366" s="177"/>
      <c r="P1366" s="115"/>
      <c r="Q1366" s="115"/>
      <c r="R1366" s="115"/>
      <c r="S1366" s="115"/>
      <c r="T1366" s="115"/>
      <c r="U1366" s="115"/>
      <c r="V1366" s="115"/>
      <c r="W1366" s="115"/>
      <c r="X1366" s="115"/>
      <c r="Y1366" s="115"/>
      <c r="Z1366" s="115"/>
      <c r="AA1366" s="115"/>
      <c r="AB1366" s="115"/>
      <c r="AC1366" s="115"/>
      <c r="AD1366" s="115"/>
      <c r="AE1366" s="115"/>
      <c r="AF1366" s="115"/>
      <c r="AG1366" s="115"/>
      <c r="AH1366" s="115"/>
      <c r="AI1366" s="115"/>
      <c r="AJ1366" s="115"/>
      <c r="AK1366" s="115"/>
      <c r="AL1366" s="115"/>
    </row>
    <row r="1367" spans="1:38" s="116" customFormat="1">
      <c r="A1367" s="178"/>
      <c r="B1367" s="63"/>
      <c r="C1367" s="63"/>
      <c r="D1367" s="178"/>
      <c r="E1367" s="173"/>
      <c r="F1367" s="174"/>
      <c r="G1367" s="174"/>
      <c r="H1367" s="136"/>
      <c r="I1367" s="136"/>
      <c r="J1367" s="137"/>
      <c r="K1367" s="137"/>
      <c r="L1367" s="137"/>
      <c r="M1367" s="136"/>
      <c r="N1367" s="136"/>
      <c r="O1367" s="177"/>
      <c r="P1367" s="115"/>
      <c r="Q1367" s="115"/>
      <c r="R1367" s="115"/>
      <c r="S1367" s="115"/>
      <c r="T1367" s="115"/>
      <c r="U1367" s="115"/>
      <c r="V1367" s="115"/>
      <c r="W1367" s="115"/>
      <c r="X1367" s="115"/>
      <c r="Y1367" s="115"/>
      <c r="Z1367" s="115"/>
      <c r="AA1367" s="115"/>
      <c r="AB1367" s="115"/>
      <c r="AC1367" s="115"/>
      <c r="AD1367" s="115"/>
      <c r="AE1367" s="115"/>
      <c r="AF1367" s="115"/>
      <c r="AG1367" s="115"/>
      <c r="AH1367" s="115"/>
      <c r="AI1367" s="115"/>
      <c r="AJ1367" s="115"/>
      <c r="AK1367" s="115"/>
      <c r="AL1367" s="115"/>
    </row>
    <row r="1368" spans="1:38" s="116" customFormat="1">
      <c r="A1368" s="178"/>
      <c r="B1368" s="63"/>
      <c r="C1368" s="63"/>
      <c r="D1368" s="178"/>
      <c r="E1368" s="173"/>
      <c r="F1368" s="174"/>
      <c r="G1368" s="174"/>
      <c r="H1368" s="136"/>
      <c r="I1368" s="136"/>
      <c r="J1368" s="137"/>
      <c r="K1368" s="137"/>
      <c r="L1368" s="137"/>
      <c r="M1368" s="136"/>
      <c r="N1368" s="136"/>
      <c r="O1368" s="177"/>
      <c r="P1368" s="115"/>
      <c r="Q1368" s="115"/>
      <c r="R1368" s="115"/>
      <c r="S1368" s="115"/>
      <c r="T1368" s="115"/>
      <c r="U1368" s="115"/>
      <c r="V1368" s="115"/>
      <c r="W1368" s="115"/>
      <c r="X1368" s="115"/>
      <c r="Y1368" s="115"/>
      <c r="Z1368" s="115"/>
      <c r="AA1368" s="115"/>
      <c r="AB1368" s="115"/>
      <c r="AC1368" s="115"/>
      <c r="AD1368" s="115"/>
      <c r="AE1368" s="115"/>
      <c r="AF1368" s="115"/>
      <c r="AG1368" s="115"/>
      <c r="AH1368" s="115"/>
      <c r="AI1368" s="115"/>
      <c r="AJ1368" s="115"/>
      <c r="AK1368" s="115"/>
      <c r="AL1368" s="115"/>
    </row>
    <row r="1369" spans="1:38" s="116" customFormat="1">
      <c r="A1369" s="178"/>
      <c r="B1369" s="63"/>
      <c r="C1369" s="63"/>
      <c r="D1369" s="178"/>
      <c r="E1369" s="173"/>
      <c r="F1369" s="174"/>
      <c r="G1369" s="174"/>
      <c r="H1369" s="136"/>
      <c r="I1369" s="136"/>
      <c r="J1369" s="137"/>
      <c r="K1369" s="137"/>
      <c r="L1369" s="137"/>
      <c r="M1369" s="136"/>
      <c r="N1369" s="136"/>
      <c r="O1369" s="177"/>
      <c r="P1369" s="115"/>
      <c r="Q1369" s="115"/>
      <c r="R1369" s="115"/>
      <c r="S1369" s="115"/>
      <c r="T1369" s="115"/>
      <c r="U1369" s="115"/>
      <c r="V1369" s="115"/>
      <c r="W1369" s="115"/>
      <c r="X1369" s="115"/>
      <c r="Y1369" s="115"/>
      <c r="Z1369" s="115"/>
      <c r="AA1369" s="115"/>
      <c r="AB1369" s="115"/>
      <c r="AC1369" s="115"/>
      <c r="AD1369" s="115"/>
      <c r="AE1369" s="115"/>
      <c r="AF1369" s="115"/>
      <c r="AG1369" s="115"/>
      <c r="AH1369" s="115"/>
      <c r="AI1369" s="115"/>
      <c r="AJ1369" s="115"/>
      <c r="AK1369" s="115"/>
      <c r="AL1369" s="115"/>
    </row>
    <row r="1370" spans="1:38" s="116" customFormat="1">
      <c r="A1370" s="178"/>
      <c r="B1370" s="63"/>
      <c r="C1370" s="63"/>
      <c r="D1370" s="178"/>
      <c r="E1370" s="173"/>
      <c r="F1370" s="174"/>
      <c r="G1370" s="174"/>
      <c r="H1370" s="136"/>
      <c r="I1370" s="136"/>
      <c r="J1370" s="137"/>
      <c r="K1370" s="137"/>
      <c r="L1370" s="137"/>
      <c r="M1370" s="136"/>
      <c r="N1370" s="136"/>
      <c r="O1370" s="177"/>
      <c r="P1370" s="115"/>
      <c r="Q1370" s="115"/>
      <c r="R1370" s="115"/>
      <c r="S1370" s="115"/>
      <c r="T1370" s="115"/>
      <c r="U1370" s="115"/>
      <c r="V1370" s="115"/>
      <c r="W1370" s="115"/>
      <c r="X1370" s="115"/>
      <c r="Y1370" s="115"/>
      <c r="Z1370" s="115"/>
      <c r="AA1370" s="115"/>
      <c r="AB1370" s="115"/>
      <c r="AC1370" s="115"/>
      <c r="AD1370" s="115"/>
      <c r="AE1370" s="115"/>
      <c r="AF1370" s="115"/>
      <c r="AG1370" s="115"/>
      <c r="AH1370" s="115"/>
      <c r="AI1370" s="115"/>
      <c r="AJ1370" s="115"/>
      <c r="AK1370" s="115"/>
      <c r="AL1370" s="115"/>
    </row>
    <row r="1371" spans="1:38" s="116" customFormat="1">
      <c r="A1371" s="178"/>
      <c r="B1371" s="63"/>
      <c r="C1371" s="63"/>
      <c r="D1371" s="178"/>
      <c r="E1371" s="173"/>
      <c r="F1371" s="174"/>
      <c r="G1371" s="174"/>
      <c r="H1371" s="136"/>
      <c r="I1371" s="136"/>
      <c r="J1371" s="137"/>
      <c r="K1371" s="137"/>
      <c r="L1371" s="137"/>
      <c r="M1371" s="136"/>
      <c r="N1371" s="136"/>
      <c r="O1371" s="177"/>
      <c r="P1371" s="115"/>
      <c r="Q1371" s="115"/>
      <c r="R1371" s="115"/>
      <c r="S1371" s="115"/>
      <c r="T1371" s="115"/>
      <c r="U1371" s="115"/>
      <c r="V1371" s="115"/>
      <c r="W1371" s="115"/>
      <c r="X1371" s="115"/>
      <c r="Y1371" s="115"/>
      <c r="Z1371" s="115"/>
      <c r="AA1371" s="115"/>
      <c r="AB1371" s="115"/>
      <c r="AC1371" s="115"/>
      <c r="AD1371" s="115"/>
      <c r="AE1371" s="115"/>
      <c r="AF1371" s="115"/>
      <c r="AG1371" s="115"/>
      <c r="AH1371" s="115"/>
      <c r="AI1371" s="115"/>
      <c r="AJ1371" s="115"/>
      <c r="AK1371" s="115"/>
      <c r="AL1371" s="115"/>
    </row>
    <row r="1372" spans="1:38" s="116" customFormat="1">
      <c r="A1372" s="178"/>
      <c r="B1372" s="63"/>
      <c r="C1372" s="63"/>
      <c r="D1372" s="178"/>
      <c r="E1372" s="173"/>
      <c r="F1372" s="174"/>
      <c r="G1372" s="174"/>
      <c r="H1372" s="136"/>
      <c r="I1372" s="136"/>
      <c r="J1372" s="137"/>
      <c r="K1372" s="137"/>
      <c r="L1372" s="137"/>
      <c r="M1372" s="136"/>
      <c r="N1372" s="136"/>
      <c r="O1372" s="177"/>
      <c r="P1372" s="115"/>
      <c r="Q1372" s="115"/>
      <c r="R1372" s="115"/>
      <c r="S1372" s="115"/>
      <c r="T1372" s="115"/>
      <c r="U1372" s="115"/>
      <c r="V1372" s="115"/>
      <c r="W1372" s="115"/>
      <c r="X1372" s="115"/>
      <c r="Y1372" s="115"/>
      <c r="Z1372" s="115"/>
      <c r="AA1372" s="115"/>
      <c r="AB1372" s="115"/>
      <c r="AC1372" s="115"/>
      <c r="AD1372" s="115"/>
      <c r="AE1372" s="115"/>
      <c r="AF1372" s="115"/>
      <c r="AG1372" s="115"/>
      <c r="AH1372" s="115"/>
      <c r="AI1372" s="115"/>
      <c r="AJ1372" s="115"/>
      <c r="AK1372" s="115"/>
      <c r="AL1372" s="115"/>
    </row>
    <row r="1373" spans="1:38" s="116" customFormat="1">
      <c r="A1373" s="178"/>
      <c r="B1373" s="63"/>
      <c r="C1373" s="63"/>
      <c r="D1373" s="178"/>
      <c r="E1373" s="173"/>
      <c r="F1373" s="174"/>
      <c r="G1373" s="174"/>
      <c r="H1373" s="136"/>
      <c r="I1373" s="136"/>
      <c r="J1373" s="137"/>
      <c r="K1373" s="137"/>
      <c r="L1373" s="137"/>
      <c r="M1373" s="136"/>
      <c r="N1373" s="136"/>
      <c r="O1373" s="177"/>
      <c r="P1373" s="115"/>
      <c r="Q1373" s="115"/>
      <c r="R1373" s="115"/>
      <c r="S1373" s="115"/>
      <c r="T1373" s="115"/>
      <c r="U1373" s="115"/>
      <c r="V1373" s="115"/>
      <c r="W1373" s="115"/>
      <c r="X1373" s="115"/>
      <c r="Y1373" s="115"/>
      <c r="Z1373" s="115"/>
      <c r="AA1373" s="115"/>
      <c r="AB1373" s="115"/>
      <c r="AC1373" s="115"/>
      <c r="AD1373" s="115"/>
      <c r="AE1373" s="115"/>
      <c r="AF1373" s="115"/>
      <c r="AG1373" s="115"/>
      <c r="AH1373" s="115"/>
      <c r="AI1373" s="115"/>
      <c r="AJ1373" s="115"/>
      <c r="AK1373" s="115"/>
      <c r="AL1373" s="115"/>
    </row>
    <row r="1374" spans="1:38" s="116" customFormat="1">
      <c r="A1374" s="178"/>
      <c r="B1374" s="63"/>
      <c r="C1374" s="63"/>
      <c r="D1374" s="178"/>
      <c r="E1374" s="173"/>
      <c r="F1374" s="174"/>
      <c r="G1374" s="174"/>
      <c r="H1374" s="136"/>
      <c r="I1374" s="136"/>
      <c r="J1374" s="137"/>
      <c r="K1374" s="137"/>
      <c r="L1374" s="137"/>
      <c r="M1374" s="136"/>
      <c r="N1374" s="136"/>
      <c r="O1374" s="177"/>
      <c r="P1374" s="115"/>
      <c r="Q1374" s="115"/>
      <c r="R1374" s="115"/>
      <c r="S1374" s="115"/>
      <c r="T1374" s="115"/>
      <c r="U1374" s="115"/>
      <c r="V1374" s="115"/>
      <c r="W1374" s="115"/>
      <c r="X1374" s="115"/>
      <c r="Y1374" s="115"/>
      <c r="Z1374" s="115"/>
      <c r="AA1374" s="115"/>
      <c r="AB1374" s="115"/>
      <c r="AC1374" s="115"/>
      <c r="AD1374" s="115"/>
      <c r="AE1374" s="115"/>
      <c r="AF1374" s="115"/>
      <c r="AG1374" s="115"/>
      <c r="AH1374" s="115"/>
      <c r="AI1374" s="115"/>
      <c r="AJ1374" s="115"/>
      <c r="AK1374" s="115"/>
      <c r="AL1374" s="115"/>
    </row>
    <row r="1375" spans="1:38" s="116" customFormat="1">
      <c r="A1375" s="178"/>
      <c r="B1375" s="63"/>
      <c r="C1375" s="63"/>
      <c r="D1375" s="178"/>
      <c r="E1375" s="173"/>
      <c r="F1375" s="174"/>
      <c r="G1375" s="174"/>
      <c r="H1375" s="136"/>
      <c r="I1375" s="136"/>
      <c r="J1375" s="137"/>
      <c r="K1375" s="137"/>
      <c r="L1375" s="137"/>
      <c r="M1375" s="136"/>
      <c r="N1375" s="136"/>
      <c r="O1375" s="177"/>
      <c r="P1375" s="115"/>
      <c r="Q1375" s="115"/>
      <c r="R1375" s="115"/>
      <c r="S1375" s="115"/>
      <c r="T1375" s="115"/>
      <c r="U1375" s="115"/>
      <c r="V1375" s="115"/>
      <c r="W1375" s="115"/>
      <c r="X1375" s="115"/>
      <c r="Y1375" s="115"/>
      <c r="Z1375" s="115"/>
      <c r="AA1375" s="115"/>
      <c r="AB1375" s="115"/>
      <c r="AC1375" s="115"/>
      <c r="AD1375" s="115"/>
      <c r="AE1375" s="115"/>
      <c r="AF1375" s="115"/>
      <c r="AG1375" s="115"/>
      <c r="AH1375" s="115"/>
      <c r="AI1375" s="115"/>
      <c r="AJ1375" s="115"/>
      <c r="AK1375" s="115"/>
      <c r="AL1375" s="115"/>
    </row>
    <row r="1376" spans="1:38" s="116" customFormat="1">
      <c r="A1376" s="178"/>
      <c r="B1376" s="63"/>
      <c r="C1376" s="63"/>
      <c r="D1376" s="178"/>
      <c r="E1376" s="173"/>
      <c r="F1376" s="174"/>
      <c r="G1376" s="174"/>
      <c r="H1376" s="136"/>
      <c r="I1376" s="136"/>
      <c r="J1376" s="137"/>
      <c r="K1376" s="137"/>
      <c r="L1376" s="137"/>
      <c r="M1376" s="136"/>
      <c r="N1376" s="136"/>
      <c r="O1376" s="177"/>
      <c r="P1376" s="115"/>
      <c r="Q1376" s="115"/>
      <c r="R1376" s="115"/>
      <c r="S1376" s="115"/>
      <c r="T1376" s="115"/>
      <c r="U1376" s="115"/>
      <c r="V1376" s="115"/>
      <c r="W1376" s="115"/>
      <c r="X1376" s="115"/>
      <c r="Y1376" s="115"/>
      <c r="Z1376" s="115"/>
      <c r="AA1376" s="115"/>
      <c r="AB1376" s="115"/>
      <c r="AC1376" s="115"/>
      <c r="AD1376" s="115"/>
      <c r="AE1376" s="115"/>
      <c r="AF1376" s="115"/>
      <c r="AG1376" s="115"/>
      <c r="AH1376" s="115"/>
      <c r="AI1376" s="115"/>
      <c r="AJ1376" s="115"/>
      <c r="AK1376" s="115"/>
      <c r="AL1376" s="115"/>
    </row>
    <row r="1377" spans="1:38" s="116" customFormat="1">
      <c r="A1377" s="178"/>
      <c r="B1377" s="63"/>
      <c r="C1377" s="63"/>
      <c r="D1377" s="178"/>
      <c r="E1377" s="173"/>
      <c r="F1377" s="174"/>
      <c r="G1377" s="174"/>
      <c r="H1377" s="136"/>
      <c r="I1377" s="136"/>
      <c r="J1377" s="137"/>
      <c r="K1377" s="137"/>
      <c r="L1377" s="137"/>
      <c r="M1377" s="136"/>
      <c r="N1377" s="136"/>
      <c r="O1377" s="177"/>
      <c r="P1377" s="115"/>
      <c r="Q1377" s="115"/>
      <c r="R1377" s="115"/>
      <c r="S1377" s="115"/>
      <c r="T1377" s="115"/>
      <c r="U1377" s="115"/>
      <c r="V1377" s="115"/>
      <c r="W1377" s="115"/>
      <c r="X1377" s="115"/>
      <c r="Y1377" s="115"/>
      <c r="Z1377" s="115"/>
      <c r="AA1377" s="115"/>
      <c r="AB1377" s="115"/>
      <c r="AC1377" s="115"/>
      <c r="AD1377" s="115"/>
      <c r="AE1377" s="115"/>
      <c r="AF1377" s="115"/>
      <c r="AG1377" s="115"/>
      <c r="AH1377" s="115"/>
      <c r="AI1377" s="115"/>
      <c r="AJ1377" s="115"/>
      <c r="AK1377" s="115"/>
      <c r="AL1377" s="115"/>
    </row>
    <row r="1378" spans="1:38" s="116" customFormat="1">
      <c r="A1378" s="178"/>
      <c r="B1378" s="63"/>
      <c r="C1378" s="63"/>
      <c r="D1378" s="178"/>
      <c r="E1378" s="173"/>
      <c r="F1378" s="174"/>
      <c r="G1378" s="174"/>
      <c r="H1378" s="136"/>
      <c r="I1378" s="136"/>
      <c r="J1378" s="137"/>
      <c r="K1378" s="137"/>
      <c r="L1378" s="137"/>
      <c r="M1378" s="136"/>
      <c r="N1378" s="136"/>
      <c r="O1378" s="177"/>
      <c r="P1378" s="115"/>
      <c r="Q1378" s="115"/>
      <c r="R1378" s="115"/>
      <c r="S1378" s="115"/>
      <c r="T1378" s="115"/>
      <c r="U1378" s="115"/>
      <c r="V1378" s="115"/>
      <c r="W1378" s="115"/>
      <c r="X1378" s="115"/>
      <c r="Y1378" s="115"/>
      <c r="Z1378" s="115"/>
      <c r="AA1378" s="115"/>
      <c r="AB1378" s="115"/>
      <c r="AC1378" s="115"/>
      <c r="AD1378" s="115"/>
      <c r="AE1378" s="115"/>
      <c r="AF1378" s="115"/>
      <c r="AG1378" s="115"/>
      <c r="AH1378" s="115"/>
      <c r="AI1378" s="115"/>
      <c r="AJ1378" s="115"/>
      <c r="AK1378" s="115"/>
      <c r="AL1378" s="115"/>
    </row>
    <row r="1379" spans="1:38" s="116" customFormat="1">
      <c r="A1379" s="178"/>
      <c r="B1379" s="63"/>
      <c r="C1379" s="63"/>
      <c r="D1379" s="178"/>
      <c r="E1379" s="173"/>
      <c r="F1379" s="174"/>
      <c r="G1379" s="174"/>
      <c r="H1379" s="136"/>
      <c r="I1379" s="136"/>
      <c r="J1379" s="137"/>
      <c r="K1379" s="137"/>
      <c r="L1379" s="137"/>
      <c r="M1379" s="136"/>
      <c r="N1379" s="136"/>
      <c r="O1379" s="177"/>
      <c r="P1379" s="115"/>
      <c r="Q1379" s="115"/>
      <c r="R1379" s="115"/>
      <c r="S1379" s="115"/>
      <c r="T1379" s="115"/>
      <c r="U1379" s="115"/>
      <c r="V1379" s="115"/>
      <c r="W1379" s="115"/>
      <c r="X1379" s="115"/>
      <c r="Y1379" s="115"/>
      <c r="Z1379" s="115"/>
      <c r="AA1379" s="115"/>
      <c r="AB1379" s="115"/>
      <c r="AC1379" s="115"/>
      <c r="AD1379" s="115"/>
      <c r="AE1379" s="115"/>
      <c r="AF1379" s="115"/>
      <c r="AG1379" s="115"/>
      <c r="AH1379" s="115"/>
      <c r="AI1379" s="115"/>
      <c r="AJ1379" s="115"/>
      <c r="AK1379" s="115"/>
      <c r="AL1379" s="115"/>
    </row>
    <row r="1380" spans="1:38" s="116" customFormat="1">
      <c r="A1380" s="178"/>
      <c r="B1380" s="63"/>
      <c r="C1380" s="63"/>
      <c r="D1380" s="178"/>
      <c r="E1380" s="173"/>
      <c r="F1380" s="174"/>
      <c r="G1380" s="174"/>
      <c r="H1380" s="136"/>
      <c r="I1380" s="136"/>
      <c r="J1380" s="137"/>
      <c r="K1380" s="137"/>
      <c r="L1380" s="137"/>
      <c r="M1380" s="136"/>
      <c r="N1380" s="136"/>
      <c r="O1380" s="177"/>
      <c r="P1380" s="115"/>
      <c r="Q1380" s="115"/>
      <c r="R1380" s="115"/>
      <c r="S1380" s="115"/>
      <c r="T1380" s="115"/>
      <c r="U1380" s="115"/>
      <c r="V1380" s="115"/>
      <c r="W1380" s="115"/>
      <c r="X1380" s="115"/>
      <c r="Y1380" s="115"/>
      <c r="Z1380" s="115"/>
      <c r="AA1380" s="115"/>
      <c r="AB1380" s="115"/>
      <c r="AC1380" s="115"/>
      <c r="AD1380" s="115"/>
      <c r="AE1380" s="115"/>
      <c r="AF1380" s="115"/>
      <c r="AG1380" s="115"/>
      <c r="AH1380" s="115"/>
      <c r="AI1380" s="115"/>
      <c r="AJ1380" s="115"/>
      <c r="AK1380" s="115"/>
      <c r="AL1380" s="115"/>
    </row>
    <row r="1381" spans="1:38" s="116" customFormat="1">
      <c r="A1381" s="178"/>
      <c r="B1381" s="63"/>
      <c r="C1381" s="63"/>
      <c r="D1381" s="178"/>
      <c r="E1381" s="173"/>
      <c r="F1381" s="174"/>
      <c r="G1381" s="174"/>
      <c r="H1381" s="136"/>
      <c r="I1381" s="136"/>
      <c r="J1381" s="137"/>
      <c r="K1381" s="137"/>
      <c r="L1381" s="137"/>
      <c r="M1381" s="136"/>
      <c r="N1381" s="136"/>
      <c r="O1381" s="177"/>
      <c r="P1381" s="115"/>
      <c r="Q1381" s="115"/>
      <c r="R1381" s="115"/>
      <c r="S1381" s="115"/>
      <c r="T1381" s="115"/>
      <c r="U1381" s="115"/>
      <c r="V1381" s="115"/>
      <c r="W1381" s="115"/>
      <c r="X1381" s="115"/>
      <c r="Y1381" s="115"/>
      <c r="Z1381" s="115"/>
      <c r="AA1381" s="115"/>
      <c r="AB1381" s="115"/>
      <c r="AC1381" s="115"/>
      <c r="AD1381" s="115"/>
      <c r="AE1381" s="115"/>
      <c r="AF1381" s="115"/>
      <c r="AG1381" s="115"/>
      <c r="AH1381" s="115"/>
      <c r="AI1381" s="115"/>
      <c r="AJ1381" s="115"/>
      <c r="AK1381" s="115"/>
      <c r="AL1381" s="115"/>
    </row>
    <row r="1382" spans="1:38" s="116" customFormat="1">
      <c r="A1382" s="178"/>
      <c r="B1382" s="63"/>
      <c r="C1382" s="63"/>
      <c r="D1382" s="178"/>
      <c r="E1382" s="173"/>
      <c r="F1382" s="174"/>
      <c r="G1382" s="174"/>
      <c r="H1382" s="136"/>
      <c r="I1382" s="136"/>
      <c r="J1382" s="137"/>
      <c r="K1382" s="137"/>
      <c r="L1382" s="137"/>
      <c r="M1382" s="136"/>
      <c r="N1382" s="136"/>
      <c r="O1382" s="177"/>
      <c r="P1382" s="115"/>
      <c r="Q1382" s="115"/>
      <c r="R1382" s="115"/>
      <c r="S1382" s="115"/>
      <c r="T1382" s="115"/>
      <c r="U1382" s="115"/>
      <c r="V1382" s="115"/>
      <c r="W1382" s="115"/>
      <c r="X1382" s="115"/>
      <c r="Y1382" s="115"/>
      <c r="Z1382" s="115"/>
      <c r="AA1382" s="115"/>
      <c r="AB1382" s="115"/>
      <c r="AC1382" s="115"/>
      <c r="AD1382" s="115"/>
      <c r="AE1382" s="115"/>
      <c r="AF1382" s="115"/>
      <c r="AG1382" s="115"/>
      <c r="AH1382" s="115"/>
      <c r="AI1382" s="115"/>
      <c r="AJ1382" s="115"/>
      <c r="AK1382" s="115"/>
      <c r="AL1382" s="115"/>
    </row>
    <row r="1383" spans="1:38" s="116" customFormat="1">
      <c r="A1383" s="178"/>
      <c r="B1383" s="63"/>
      <c r="C1383" s="63"/>
      <c r="D1383" s="178"/>
      <c r="E1383" s="173"/>
      <c r="F1383" s="174"/>
      <c r="G1383" s="174"/>
      <c r="H1383" s="136"/>
      <c r="I1383" s="136"/>
      <c r="J1383" s="137"/>
      <c r="K1383" s="137"/>
      <c r="L1383" s="137"/>
      <c r="M1383" s="136"/>
      <c r="N1383" s="136"/>
      <c r="O1383" s="177"/>
      <c r="P1383" s="115"/>
      <c r="Q1383" s="115"/>
      <c r="R1383" s="115"/>
      <c r="S1383" s="115"/>
      <c r="T1383" s="115"/>
      <c r="U1383" s="115"/>
      <c r="V1383" s="115"/>
      <c r="W1383" s="115"/>
      <c r="X1383" s="115"/>
      <c r="Y1383" s="115"/>
      <c r="Z1383" s="115"/>
      <c r="AA1383" s="115"/>
      <c r="AB1383" s="115"/>
      <c r="AC1383" s="115"/>
      <c r="AD1383" s="115"/>
      <c r="AE1383" s="115"/>
      <c r="AF1383" s="115"/>
      <c r="AG1383" s="115"/>
      <c r="AH1383" s="115"/>
      <c r="AI1383" s="115"/>
      <c r="AJ1383" s="115"/>
      <c r="AK1383" s="115"/>
      <c r="AL1383" s="115"/>
    </row>
    <row r="1384" spans="1:38" s="116" customFormat="1">
      <c r="A1384" s="178"/>
      <c r="B1384" s="63"/>
      <c r="C1384" s="63"/>
      <c r="D1384" s="178"/>
      <c r="E1384" s="173"/>
      <c r="F1384" s="174"/>
      <c r="G1384" s="174"/>
      <c r="H1384" s="136"/>
      <c r="I1384" s="136"/>
      <c r="J1384" s="137"/>
      <c r="K1384" s="137"/>
      <c r="L1384" s="137"/>
      <c r="M1384" s="136"/>
      <c r="N1384" s="136"/>
      <c r="O1384" s="177"/>
      <c r="P1384" s="115"/>
      <c r="Q1384" s="115"/>
      <c r="R1384" s="115"/>
      <c r="S1384" s="115"/>
      <c r="T1384" s="115"/>
      <c r="U1384" s="115"/>
      <c r="V1384" s="115"/>
      <c r="W1384" s="115"/>
      <c r="X1384" s="115"/>
      <c r="Y1384" s="115"/>
      <c r="Z1384" s="115"/>
      <c r="AA1384" s="115"/>
      <c r="AB1384" s="115"/>
      <c r="AC1384" s="115"/>
      <c r="AD1384" s="115"/>
      <c r="AE1384" s="115"/>
      <c r="AF1384" s="115"/>
      <c r="AG1384" s="115"/>
      <c r="AH1384" s="115"/>
      <c r="AI1384" s="115"/>
      <c r="AJ1384" s="115"/>
      <c r="AK1384" s="115"/>
      <c r="AL1384" s="115"/>
    </row>
    <row r="1385" spans="1:38" s="116" customFormat="1">
      <c r="A1385" s="178"/>
      <c r="B1385" s="63"/>
      <c r="C1385" s="63"/>
      <c r="D1385" s="178"/>
      <c r="E1385" s="173"/>
      <c r="F1385" s="174"/>
      <c r="G1385" s="174"/>
      <c r="H1385" s="136"/>
      <c r="I1385" s="136"/>
      <c r="J1385" s="137"/>
      <c r="K1385" s="137"/>
      <c r="L1385" s="137"/>
      <c r="M1385" s="136"/>
      <c r="N1385" s="136"/>
      <c r="O1385" s="177"/>
      <c r="P1385" s="115"/>
      <c r="Q1385" s="115"/>
      <c r="R1385" s="115"/>
      <c r="S1385" s="115"/>
      <c r="T1385" s="115"/>
      <c r="U1385" s="115"/>
      <c r="V1385" s="115"/>
      <c r="W1385" s="115"/>
      <c r="X1385" s="115"/>
      <c r="Y1385" s="115"/>
      <c r="Z1385" s="115"/>
      <c r="AA1385" s="115"/>
      <c r="AB1385" s="115"/>
      <c r="AC1385" s="115"/>
      <c r="AD1385" s="115"/>
      <c r="AE1385" s="115"/>
      <c r="AF1385" s="115"/>
      <c r="AG1385" s="115"/>
      <c r="AH1385" s="115"/>
      <c r="AI1385" s="115"/>
      <c r="AJ1385" s="115"/>
      <c r="AK1385" s="115"/>
      <c r="AL1385" s="115"/>
    </row>
    <row r="1386" spans="1:38" s="116" customFormat="1">
      <c r="A1386" s="178"/>
      <c r="B1386" s="63"/>
      <c r="C1386" s="63"/>
      <c r="D1386" s="178"/>
      <c r="E1386" s="173"/>
      <c r="F1386" s="174"/>
      <c r="G1386" s="174"/>
      <c r="H1386" s="136"/>
      <c r="I1386" s="136"/>
      <c r="J1386" s="137"/>
      <c r="K1386" s="137"/>
      <c r="L1386" s="137"/>
      <c r="M1386" s="136"/>
      <c r="N1386" s="136"/>
      <c r="O1386" s="177"/>
      <c r="P1386" s="115"/>
      <c r="Q1386" s="115"/>
      <c r="R1386" s="115"/>
      <c r="S1386" s="115"/>
      <c r="T1386" s="115"/>
      <c r="U1386" s="115"/>
      <c r="V1386" s="115"/>
      <c r="W1386" s="115"/>
      <c r="X1386" s="115"/>
      <c r="Y1386" s="115"/>
      <c r="Z1386" s="115"/>
      <c r="AA1386" s="115"/>
      <c r="AB1386" s="115"/>
      <c r="AC1386" s="115"/>
      <c r="AD1386" s="115"/>
      <c r="AE1386" s="115"/>
      <c r="AF1386" s="115"/>
      <c r="AG1386" s="115"/>
      <c r="AH1386" s="115"/>
      <c r="AI1386" s="115"/>
      <c r="AJ1386" s="115"/>
      <c r="AK1386" s="115"/>
      <c r="AL1386" s="115"/>
    </row>
    <row r="1387" spans="1:38" s="116" customFormat="1">
      <c r="A1387" s="178"/>
      <c r="B1387" s="63"/>
      <c r="C1387" s="63"/>
      <c r="D1387" s="178"/>
      <c r="E1387" s="173"/>
      <c r="F1387" s="174"/>
      <c r="G1387" s="174"/>
      <c r="H1387" s="136"/>
      <c r="I1387" s="136"/>
      <c r="J1387" s="137"/>
      <c r="K1387" s="137"/>
      <c r="L1387" s="137"/>
      <c r="M1387" s="136"/>
      <c r="N1387" s="136"/>
      <c r="O1387" s="177"/>
      <c r="P1387" s="115"/>
      <c r="Q1387" s="115"/>
      <c r="R1387" s="115"/>
      <c r="S1387" s="115"/>
      <c r="T1387" s="115"/>
      <c r="U1387" s="115"/>
      <c r="V1387" s="115"/>
      <c r="W1387" s="115"/>
      <c r="X1387" s="115"/>
      <c r="Y1387" s="115"/>
      <c r="Z1387" s="115"/>
      <c r="AA1387" s="115"/>
      <c r="AB1387" s="115"/>
      <c r="AC1387" s="115"/>
      <c r="AD1387" s="115"/>
      <c r="AE1387" s="115"/>
      <c r="AF1387" s="115"/>
      <c r="AG1387" s="115"/>
      <c r="AH1387" s="115"/>
      <c r="AI1387" s="115"/>
      <c r="AJ1387" s="115"/>
      <c r="AK1387" s="115"/>
      <c r="AL1387" s="115"/>
    </row>
    <row r="1388" spans="1:38" s="116" customFormat="1">
      <c r="A1388" s="178"/>
      <c r="B1388" s="63"/>
      <c r="C1388" s="63"/>
      <c r="D1388" s="178"/>
      <c r="E1388" s="173"/>
      <c r="F1388" s="174"/>
      <c r="G1388" s="174"/>
      <c r="H1388" s="136"/>
      <c r="I1388" s="136"/>
      <c r="J1388" s="137"/>
      <c r="K1388" s="137"/>
      <c r="L1388" s="137"/>
      <c r="M1388" s="136"/>
      <c r="N1388" s="136"/>
      <c r="O1388" s="177"/>
      <c r="P1388" s="115"/>
      <c r="Q1388" s="115"/>
      <c r="R1388" s="115"/>
      <c r="S1388" s="115"/>
      <c r="T1388" s="115"/>
      <c r="U1388" s="115"/>
      <c r="V1388" s="115"/>
      <c r="W1388" s="115"/>
      <c r="X1388" s="115"/>
      <c r="Y1388" s="115"/>
      <c r="Z1388" s="115"/>
      <c r="AA1388" s="115"/>
      <c r="AB1388" s="115"/>
      <c r="AC1388" s="115"/>
      <c r="AD1388" s="115"/>
      <c r="AE1388" s="115"/>
      <c r="AF1388" s="115"/>
      <c r="AG1388" s="115"/>
      <c r="AH1388" s="115"/>
      <c r="AI1388" s="115"/>
      <c r="AJ1388" s="115"/>
      <c r="AK1388" s="115"/>
      <c r="AL1388" s="115"/>
    </row>
    <row r="1389" spans="1:38" s="116" customFormat="1">
      <c r="A1389" s="178"/>
      <c r="B1389" s="63"/>
      <c r="C1389" s="63"/>
      <c r="D1389" s="178"/>
      <c r="E1389" s="173"/>
      <c r="F1389" s="174"/>
      <c r="G1389" s="174"/>
      <c r="H1389" s="136"/>
      <c r="I1389" s="136"/>
      <c r="J1389" s="137"/>
      <c r="K1389" s="137"/>
      <c r="L1389" s="137"/>
      <c r="M1389" s="136"/>
      <c r="N1389" s="136"/>
      <c r="O1389" s="177"/>
      <c r="P1389" s="115"/>
      <c r="Q1389" s="115"/>
      <c r="R1389" s="115"/>
      <c r="S1389" s="115"/>
      <c r="T1389" s="115"/>
      <c r="U1389" s="115"/>
      <c r="V1389" s="115"/>
      <c r="W1389" s="115"/>
      <c r="X1389" s="115"/>
      <c r="Y1389" s="115"/>
      <c r="Z1389" s="115"/>
      <c r="AA1389" s="115"/>
      <c r="AB1389" s="115"/>
      <c r="AC1389" s="115"/>
      <c r="AD1389" s="115"/>
      <c r="AE1389" s="115"/>
      <c r="AF1389" s="115"/>
      <c r="AG1389" s="115"/>
      <c r="AH1389" s="115"/>
      <c r="AI1389" s="115"/>
      <c r="AJ1389" s="115"/>
      <c r="AK1389" s="115"/>
      <c r="AL1389" s="115"/>
    </row>
    <row r="1390" spans="1:38" s="116" customFormat="1">
      <c r="A1390" s="178"/>
      <c r="B1390" s="63"/>
      <c r="C1390" s="63"/>
      <c r="D1390" s="178"/>
      <c r="E1390" s="173"/>
      <c r="F1390" s="174"/>
      <c r="G1390" s="174"/>
      <c r="H1390" s="136"/>
      <c r="I1390" s="136"/>
      <c r="J1390" s="137"/>
      <c r="K1390" s="137"/>
      <c r="L1390" s="137"/>
      <c r="M1390" s="136"/>
      <c r="N1390" s="136"/>
      <c r="O1390" s="177"/>
      <c r="P1390" s="115"/>
      <c r="Q1390" s="115"/>
      <c r="R1390" s="115"/>
      <c r="S1390" s="115"/>
      <c r="T1390" s="115"/>
      <c r="U1390" s="115"/>
      <c r="V1390" s="115"/>
      <c r="W1390" s="115"/>
      <c r="X1390" s="115"/>
      <c r="Y1390" s="115"/>
      <c r="Z1390" s="115"/>
      <c r="AA1390" s="115"/>
      <c r="AB1390" s="115"/>
      <c r="AC1390" s="115"/>
      <c r="AD1390" s="115"/>
      <c r="AE1390" s="115"/>
      <c r="AF1390" s="115"/>
      <c r="AG1390" s="115"/>
      <c r="AH1390" s="115"/>
      <c r="AI1390" s="115"/>
      <c r="AJ1390" s="115"/>
      <c r="AK1390" s="115"/>
      <c r="AL1390" s="115"/>
    </row>
    <row r="1391" spans="1:38" s="116" customFormat="1">
      <c r="A1391" s="178"/>
      <c r="B1391" s="63"/>
      <c r="C1391" s="63"/>
      <c r="D1391" s="178"/>
      <c r="E1391" s="173"/>
      <c r="F1391" s="174"/>
      <c r="G1391" s="174"/>
      <c r="H1391" s="136"/>
      <c r="I1391" s="136"/>
      <c r="J1391" s="137"/>
      <c r="K1391" s="137"/>
      <c r="L1391" s="137"/>
      <c r="M1391" s="136"/>
      <c r="N1391" s="136"/>
      <c r="O1391" s="177"/>
      <c r="P1391" s="115"/>
      <c r="Q1391" s="115"/>
      <c r="R1391" s="115"/>
      <c r="S1391" s="115"/>
      <c r="T1391" s="115"/>
      <c r="U1391" s="115"/>
      <c r="V1391" s="115"/>
      <c r="W1391" s="115"/>
      <c r="X1391" s="115"/>
      <c r="Y1391" s="115"/>
      <c r="Z1391" s="115"/>
      <c r="AA1391" s="115"/>
      <c r="AB1391" s="115"/>
      <c r="AC1391" s="115"/>
      <c r="AD1391" s="115"/>
      <c r="AE1391" s="115"/>
      <c r="AF1391" s="115"/>
      <c r="AG1391" s="115"/>
      <c r="AH1391" s="115"/>
      <c r="AI1391" s="115"/>
      <c r="AJ1391" s="115"/>
      <c r="AK1391" s="115"/>
      <c r="AL1391" s="115"/>
    </row>
    <row r="1392" spans="1:38" s="116" customFormat="1">
      <c r="A1392" s="178"/>
      <c r="B1392" s="63"/>
      <c r="C1392" s="63"/>
      <c r="D1392" s="178"/>
      <c r="E1392" s="173"/>
      <c r="F1392" s="174"/>
      <c r="G1392" s="174"/>
      <c r="H1392" s="136"/>
      <c r="I1392" s="136"/>
      <c r="J1392" s="137"/>
      <c r="K1392" s="137"/>
      <c r="L1392" s="137"/>
      <c r="M1392" s="136"/>
      <c r="N1392" s="136"/>
      <c r="O1392" s="177"/>
      <c r="P1392" s="115"/>
      <c r="Q1392" s="115"/>
      <c r="R1392" s="115"/>
      <c r="S1392" s="115"/>
      <c r="T1392" s="115"/>
      <c r="U1392" s="115"/>
      <c r="V1392" s="115"/>
      <c r="W1392" s="115"/>
      <c r="X1392" s="115"/>
      <c r="Y1392" s="115"/>
      <c r="Z1392" s="115"/>
      <c r="AA1392" s="115"/>
      <c r="AB1392" s="115"/>
      <c r="AC1392" s="115"/>
      <c r="AD1392" s="115"/>
      <c r="AE1392" s="115"/>
      <c r="AF1392" s="115"/>
      <c r="AG1392" s="115"/>
      <c r="AH1392" s="115"/>
      <c r="AI1392" s="115"/>
      <c r="AJ1392" s="115"/>
      <c r="AK1392" s="115"/>
      <c r="AL1392" s="115"/>
    </row>
    <row r="1393" spans="1:38" s="116" customFormat="1">
      <c r="A1393" s="178"/>
      <c r="B1393" s="63"/>
      <c r="C1393" s="63"/>
      <c r="D1393" s="178"/>
      <c r="E1393" s="173"/>
      <c r="F1393" s="174"/>
      <c r="G1393" s="174"/>
      <c r="H1393" s="136"/>
      <c r="I1393" s="136"/>
      <c r="J1393" s="137"/>
      <c r="K1393" s="137"/>
      <c r="L1393" s="137"/>
      <c r="M1393" s="136"/>
      <c r="N1393" s="136"/>
      <c r="O1393" s="177"/>
      <c r="P1393" s="115"/>
      <c r="Q1393" s="115"/>
      <c r="R1393" s="115"/>
      <c r="S1393" s="115"/>
      <c r="T1393" s="115"/>
      <c r="U1393" s="115"/>
      <c r="V1393" s="115"/>
      <c r="W1393" s="115"/>
      <c r="X1393" s="115"/>
      <c r="Y1393" s="115"/>
      <c r="Z1393" s="115"/>
      <c r="AA1393" s="115"/>
      <c r="AB1393" s="115"/>
      <c r="AC1393" s="115"/>
      <c r="AD1393" s="115"/>
      <c r="AE1393" s="115"/>
      <c r="AF1393" s="115"/>
      <c r="AG1393" s="115"/>
      <c r="AH1393" s="115"/>
      <c r="AI1393" s="115"/>
      <c r="AJ1393" s="115"/>
      <c r="AK1393" s="115"/>
      <c r="AL1393" s="115"/>
    </row>
    <row r="1394" spans="1:38" s="116" customFormat="1">
      <c r="A1394" s="178"/>
      <c r="B1394" s="63"/>
      <c r="C1394" s="63"/>
      <c r="D1394" s="178"/>
      <c r="E1394" s="173"/>
      <c r="F1394" s="174"/>
      <c r="G1394" s="174"/>
      <c r="H1394" s="136"/>
      <c r="I1394" s="136"/>
      <c r="J1394" s="137"/>
      <c r="K1394" s="137"/>
      <c r="L1394" s="137"/>
      <c r="M1394" s="136"/>
      <c r="N1394" s="136"/>
      <c r="O1394" s="177"/>
      <c r="P1394" s="115"/>
      <c r="Q1394" s="115"/>
      <c r="R1394" s="115"/>
      <c r="S1394" s="115"/>
      <c r="T1394" s="115"/>
      <c r="U1394" s="115"/>
      <c r="V1394" s="115"/>
      <c r="W1394" s="115"/>
      <c r="X1394" s="115"/>
      <c r="Y1394" s="115"/>
      <c r="Z1394" s="115"/>
      <c r="AA1394" s="115"/>
      <c r="AB1394" s="115"/>
      <c r="AC1394" s="115"/>
      <c r="AD1394" s="115"/>
      <c r="AE1394" s="115"/>
      <c r="AF1394" s="115"/>
      <c r="AG1394" s="115"/>
      <c r="AH1394" s="115"/>
      <c r="AI1394" s="115"/>
      <c r="AJ1394" s="115"/>
      <c r="AK1394" s="115"/>
      <c r="AL1394" s="115"/>
    </row>
    <row r="1395" spans="1:38" s="116" customFormat="1">
      <c r="A1395" s="178"/>
      <c r="B1395" s="63"/>
      <c r="C1395" s="63"/>
      <c r="D1395" s="178"/>
      <c r="E1395" s="173"/>
      <c r="F1395" s="174"/>
      <c r="G1395" s="174"/>
      <c r="H1395" s="136"/>
      <c r="I1395" s="136"/>
      <c r="J1395" s="137"/>
      <c r="K1395" s="137"/>
      <c r="L1395" s="137"/>
      <c r="M1395" s="136"/>
      <c r="N1395" s="136"/>
      <c r="O1395" s="177"/>
      <c r="P1395" s="115"/>
      <c r="Q1395" s="115"/>
      <c r="R1395" s="115"/>
      <c r="S1395" s="115"/>
      <c r="T1395" s="115"/>
      <c r="U1395" s="115"/>
      <c r="V1395" s="115"/>
      <c r="W1395" s="115"/>
      <c r="X1395" s="115"/>
      <c r="Y1395" s="115"/>
      <c r="Z1395" s="115"/>
      <c r="AA1395" s="115"/>
      <c r="AB1395" s="115"/>
      <c r="AC1395" s="115"/>
      <c r="AD1395" s="115"/>
      <c r="AE1395" s="115"/>
      <c r="AF1395" s="115"/>
      <c r="AG1395" s="115"/>
      <c r="AH1395" s="115"/>
      <c r="AI1395" s="115"/>
      <c r="AJ1395" s="115"/>
      <c r="AK1395" s="115"/>
      <c r="AL1395" s="115"/>
    </row>
    <row r="1396" spans="1:38" s="116" customFormat="1">
      <c r="A1396" s="178"/>
      <c r="B1396" s="63"/>
      <c r="C1396" s="63"/>
      <c r="D1396" s="178"/>
      <c r="E1396" s="173"/>
      <c r="F1396" s="174"/>
      <c r="G1396" s="174"/>
      <c r="H1396" s="136"/>
      <c r="I1396" s="136"/>
      <c r="J1396" s="137"/>
      <c r="K1396" s="137"/>
      <c r="L1396" s="137"/>
      <c r="M1396" s="136"/>
      <c r="N1396" s="136"/>
      <c r="O1396" s="177"/>
      <c r="P1396" s="115"/>
      <c r="Q1396" s="115"/>
      <c r="R1396" s="115"/>
      <c r="S1396" s="115"/>
      <c r="T1396" s="115"/>
      <c r="U1396" s="115"/>
      <c r="V1396" s="115"/>
      <c r="W1396" s="115"/>
      <c r="X1396" s="115"/>
      <c r="Y1396" s="115"/>
      <c r="Z1396" s="115"/>
      <c r="AA1396" s="115"/>
      <c r="AB1396" s="115"/>
      <c r="AC1396" s="115"/>
      <c r="AD1396" s="115"/>
      <c r="AE1396" s="115"/>
      <c r="AF1396" s="115"/>
      <c r="AG1396" s="115"/>
      <c r="AH1396" s="115"/>
      <c r="AI1396" s="115"/>
      <c r="AJ1396" s="115"/>
      <c r="AK1396" s="115"/>
      <c r="AL1396" s="115"/>
    </row>
    <row r="1397" spans="1:38" s="116" customFormat="1">
      <c r="A1397" s="178"/>
      <c r="B1397" s="63"/>
      <c r="C1397" s="63"/>
      <c r="D1397" s="178"/>
      <c r="E1397" s="173"/>
      <c r="F1397" s="174"/>
      <c r="G1397" s="174"/>
      <c r="H1397" s="136"/>
      <c r="I1397" s="136"/>
      <c r="J1397" s="137"/>
      <c r="K1397" s="137"/>
      <c r="L1397" s="137"/>
      <c r="M1397" s="136"/>
      <c r="N1397" s="136"/>
      <c r="O1397" s="177"/>
      <c r="P1397" s="115"/>
      <c r="Q1397" s="115"/>
      <c r="R1397" s="115"/>
      <c r="S1397" s="115"/>
      <c r="T1397" s="115"/>
      <c r="U1397" s="115"/>
      <c r="V1397" s="115"/>
      <c r="W1397" s="115"/>
      <c r="X1397" s="115"/>
      <c r="Y1397" s="115"/>
      <c r="Z1397" s="115"/>
      <c r="AA1397" s="115"/>
      <c r="AB1397" s="115"/>
      <c r="AC1397" s="115"/>
      <c r="AD1397" s="115"/>
      <c r="AE1397" s="115"/>
      <c r="AF1397" s="115"/>
      <c r="AG1397" s="115"/>
      <c r="AH1397" s="115"/>
      <c r="AI1397" s="115"/>
      <c r="AJ1397" s="115"/>
      <c r="AK1397" s="115"/>
      <c r="AL1397" s="115"/>
    </row>
    <row r="1398" spans="1:38" s="116" customFormat="1">
      <c r="A1398" s="178"/>
      <c r="B1398" s="63"/>
      <c r="C1398" s="63"/>
      <c r="D1398" s="178"/>
      <c r="E1398" s="173"/>
      <c r="F1398" s="174"/>
      <c r="G1398" s="174"/>
      <c r="H1398" s="136"/>
      <c r="I1398" s="136"/>
      <c r="J1398" s="137"/>
      <c r="K1398" s="137"/>
      <c r="L1398" s="137"/>
      <c r="M1398" s="136"/>
      <c r="N1398" s="136"/>
      <c r="O1398" s="177"/>
      <c r="P1398" s="115"/>
      <c r="Q1398" s="115"/>
      <c r="R1398" s="115"/>
      <c r="S1398" s="115"/>
      <c r="T1398" s="115"/>
      <c r="U1398" s="115"/>
      <c r="V1398" s="115"/>
      <c r="W1398" s="115"/>
      <c r="X1398" s="115"/>
      <c r="Y1398" s="115"/>
      <c r="Z1398" s="115"/>
      <c r="AA1398" s="115"/>
      <c r="AB1398" s="115"/>
      <c r="AC1398" s="115"/>
      <c r="AD1398" s="115"/>
      <c r="AE1398" s="115"/>
      <c r="AF1398" s="115"/>
      <c r="AG1398" s="115"/>
      <c r="AH1398" s="115"/>
      <c r="AI1398" s="115"/>
      <c r="AJ1398" s="115"/>
      <c r="AK1398" s="115"/>
      <c r="AL1398" s="115"/>
    </row>
    <row r="1399" spans="1:38" s="116" customFormat="1">
      <c r="A1399" s="178"/>
      <c r="B1399" s="63"/>
      <c r="C1399" s="63"/>
      <c r="D1399" s="178"/>
      <c r="E1399" s="173"/>
      <c r="F1399" s="174"/>
      <c r="G1399" s="174"/>
      <c r="H1399" s="136"/>
      <c r="I1399" s="136"/>
      <c r="J1399" s="137"/>
      <c r="K1399" s="137"/>
      <c r="L1399" s="137"/>
      <c r="M1399" s="136"/>
      <c r="N1399" s="136"/>
      <c r="O1399" s="177"/>
      <c r="P1399" s="115"/>
      <c r="Q1399" s="115"/>
      <c r="R1399" s="115"/>
      <c r="S1399" s="115"/>
      <c r="T1399" s="115"/>
      <c r="U1399" s="115"/>
      <c r="V1399" s="115"/>
      <c r="W1399" s="115"/>
      <c r="X1399" s="115"/>
      <c r="Y1399" s="115"/>
      <c r="Z1399" s="115"/>
      <c r="AA1399" s="115"/>
      <c r="AB1399" s="115"/>
      <c r="AC1399" s="115"/>
      <c r="AD1399" s="115"/>
      <c r="AE1399" s="115"/>
      <c r="AF1399" s="115"/>
      <c r="AG1399" s="115"/>
      <c r="AH1399" s="115"/>
      <c r="AI1399" s="115"/>
      <c r="AJ1399" s="115"/>
      <c r="AK1399" s="115"/>
      <c r="AL1399" s="115"/>
    </row>
    <row r="1400" spans="1:38" s="116" customFormat="1">
      <c r="A1400" s="178"/>
      <c r="B1400" s="63"/>
      <c r="C1400" s="63"/>
      <c r="D1400" s="178"/>
      <c r="E1400" s="173"/>
      <c r="F1400" s="174"/>
      <c r="G1400" s="174"/>
      <c r="H1400" s="136"/>
      <c r="I1400" s="136"/>
      <c r="J1400" s="137"/>
      <c r="K1400" s="137"/>
      <c r="L1400" s="137"/>
      <c r="M1400" s="136"/>
      <c r="N1400" s="136"/>
      <c r="O1400" s="177"/>
      <c r="P1400" s="115"/>
      <c r="Q1400" s="115"/>
      <c r="R1400" s="115"/>
      <c r="S1400" s="115"/>
      <c r="T1400" s="115"/>
      <c r="U1400" s="115"/>
      <c r="V1400" s="115"/>
      <c r="W1400" s="115"/>
      <c r="X1400" s="115"/>
      <c r="Y1400" s="115"/>
      <c r="Z1400" s="115"/>
      <c r="AA1400" s="115"/>
      <c r="AB1400" s="115"/>
      <c r="AC1400" s="115"/>
      <c r="AD1400" s="115"/>
      <c r="AE1400" s="115"/>
      <c r="AF1400" s="115"/>
      <c r="AG1400" s="115"/>
      <c r="AH1400" s="115"/>
      <c r="AI1400" s="115"/>
      <c r="AJ1400" s="115"/>
      <c r="AK1400" s="115"/>
      <c r="AL1400" s="115"/>
    </row>
    <row r="1401" spans="1:38" s="116" customFormat="1">
      <c r="A1401" s="178"/>
      <c r="B1401" s="63"/>
      <c r="C1401" s="63"/>
      <c r="D1401" s="178"/>
      <c r="E1401" s="173"/>
      <c r="F1401" s="174"/>
      <c r="G1401" s="174"/>
      <c r="H1401" s="136"/>
      <c r="I1401" s="136"/>
      <c r="J1401" s="137"/>
      <c r="K1401" s="137"/>
      <c r="L1401" s="137"/>
      <c r="M1401" s="136"/>
      <c r="N1401" s="136"/>
      <c r="O1401" s="177"/>
      <c r="P1401" s="115"/>
      <c r="Q1401" s="115"/>
      <c r="R1401" s="115"/>
      <c r="S1401" s="115"/>
      <c r="T1401" s="115"/>
      <c r="U1401" s="115"/>
      <c r="V1401" s="115"/>
      <c r="W1401" s="115"/>
      <c r="X1401" s="115"/>
      <c r="Y1401" s="115"/>
      <c r="Z1401" s="115"/>
      <c r="AA1401" s="115"/>
      <c r="AB1401" s="115"/>
      <c r="AC1401" s="115"/>
      <c r="AD1401" s="115"/>
      <c r="AE1401" s="115"/>
      <c r="AF1401" s="115"/>
      <c r="AG1401" s="115"/>
      <c r="AH1401" s="115"/>
      <c r="AI1401" s="115"/>
      <c r="AJ1401" s="115"/>
      <c r="AK1401" s="115"/>
      <c r="AL1401" s="115"/>
    </row>
    <row r="1402" spans="1:38" s="116" customFormat="1">
      <c r="A1402" s="178"/>
      <c r="B1402" s="63"/>
      <c r="C1402" s="63"/>
      <c r="D1402" s="178"/>
      <c r="E1402" s="173"/>
      <c r="F1402" s="174"/>
      <c r="G1402" s="174"/>
      <c r="H1402" s="136"/>
      <c r="I1402" s="136"/>
      <c r="J1402" s="137"/>
      <c r="K1402" s="137"/>
      <c r="L1402" s="137"/>
      <c r="M1402" s="136"/>
      <c r="N1402" s="136"/>
      <c r="O1402" s="177"/>
      <c r="P1402" s="115"/>
      <c r="Q1402" s="115"/>
      <c r="R1402" s="115"/>
      <c r="S1402" s="115"/>
      <c r="T1402" s="115"/>
      <c r="U1402" s="115"/>
      <c r="V1402" s="115"/>
      <c r="W1402" s="115"/>
      <c r="X1402" s="115"/>
      <c r="Y1402" s="115"/>
      <c r="Z1402" s="115"/>
      <c r="AA1402" s="115"/>
      <c r="AB1402" s="115"/>
      <c r="AC1402" s="115"/>
      <c r="AD1402" s="115"/>
      <c r="AE1402" s="115"/>
      <c r="AF1402" s="115"/>
      <c r="AG1402" s="115"/>
      <c r="AH1402" s="115"/>
      <c r="AI1402" s="115"/>
      <c r="AJ1402" s="115"/>
      <c r="AK1402" s="115"/>
      <c r="AL1402" s="115"/>
    </row>
    <row r="1403" spans="1:38" s="116" customFormat="1">
      <c r="A1403" s="178"/>
      <c r="B1403" s="63"/>
      <c r="C1403" s="63"/>
      <c r="D1403" s="178"/>
      <c r="E1403" s="173"/>
      <c r="F1403" s="174"/>
      <c r="G1403" s="174"/>
      <c r="H1403" s="136"/>
      <c r="I1403" s="136"/>
      <c r="J1403" s="137"/>
      <c r="K1403" s="137"/>
      <c r="L1403" s="137"/>
      <c r="M1403" s="136"/>
      <c r="N1403" s="136"/>
      <c r="O1403" s="177"/>
      <c r="P1403" s="115"/>
      <c r="Q1403" s="115"/>
      <c r="R1403" s="115"/>
      <c r="S1403" s="115"/>
      <c r="T1403" s="115"/>
      <c r="U1403" s="115"/>
      <c r="V1403" s="115"/>
      <c r="W1403" s="115"/>
      <c r="X1403" s="115"/>
      <c r="Y1403" s="115"/>
      <c r="Z1403" s="115"/>
      <c r="AA1403" s="115"/>
      <c r="AB1403" s="115"/>
      <c r="AC1403" s="115"/>
      <c r="AD1403" s="115"/>
      <c r="AE1403" s="115"/>
      <c r="AF1403" s="115"/>
      <c r="AG1403" s="115"/>
      <c r="AH1403" s="115"/>
      <c r="AI1403" s="115"/>
      <c r="AJ1403" s="115"/>
      <c r="AK1403" s="115"/>
      <c r="AL1403" s="115"/>
    </row>
    <row r="1404" spans="1:38" s="116" customFormat="1">
      <c r="A1404" s="178"/>
      <c r="B1404" s="63"/>
      <c r="C1404" s="63"/>
      <c r="D1404" s="178"/>
      <c r="E1404" s="173"/>
      <c r="F1404" s="174"/>
      <c r="G1404" s="174"/>
      <c r="H1404" s="136"/>
      <c r="I1404" s="136"/>
      <c r="J1404" s="137"/>
      <c r="K1404" s="137"/>
      <c r="L1404" s="137"/>
      <c r="M1404" s="136"/>
      <c r="N1404" s="136"/>
      <c r="O1404" s="177"/>
      <c r="P1404" s="115"/>
      <c r="Q1404" s="115"/>
      <c r="R1404" s="115"/>
      <c r="S1404" s="115"/>
      <c r="T1404" s="115"/>
      <c r="U1404" s="115"/>
      <c r="V1404" s="115"/>
      <c r="W1404" s="115"/>
      <c r="X1404" s="115"/>
      <c r="Y1404" s="115"/>
      <c r="Z1404" s="115"/>
      <c r="AA1404" s="115"/>
      <c r="AB1404" s="115"/>
      <c r="AC1404" s="115"/>
      <c r="AD1404" s="115"/>
      <c r="AE1404" s="115"/>
      <c r="AF1404" s="115"/>
      <c r="AG1404" s="115"/>
      <c r="AH1404" s="115"/>
      <c r="AI1404" s="115"/>
      <c r="AJ1404" s="115"/>
      <c r="AK1404" s="115"/>
      <c r="AL1404" s="115"/>
    </row>
    <row r="1405" spans="1:38" s="116" customFormat="1">
      <c r="A1405" s="178"/>
      <c r="B1405" s="63"/>
      <c r="C1405" s="63"/>
      <c r="D1405" s="178"/>
      <c r="E1405" s="173"/>
      <c r="F1405" s="174"/>
      <c r="G1405" s="174"/>
      <c r="H1405" s="136"/>
      <c r="I1405" s="136"/>
      <c r="J1405" s="137"/>
      <c r="K1405" s="137"/>
      <c r="L1405" s="137"/>
      <c r="M1405" s="136"/>
      <c r="N1405" s="136"/>
      <c r="O1405" s="177"/>
      <c r="P1405" s="115"/>
      <c r="Q1405" s="115"/>
      <c r="R1405" s="115"/>
      <c r="S1405" s="115"/>
      <c r="T1405" s="115"/>
      <c r="U1405" s="115"/>
      <c r="V1405" s="115"/>
      <c r="W1405" s="115"/>
      <c r="X1405" s="115"/>
      <c r="Y1405" s="115"/>
      <c r="Z1405" s="115"/>
      <c r="AA1405" s="115"/>
      <c r="AB1405" s="115"/>
      <c r="AC1405" s="115"/>
      <c r="AD1405" s="115"/>
      <c r="AE1405" s="115"/>
      <c r="AF1405" s="115"/>
      <c r="AG1405" s="115"/>
      <c r="AH1405" s="115"/>
      <c r="AI1405" s="115"/>
      <c r="AJ1405" s="115"/>
      <c r="AK1405" s="115"/>
      <c r="AL1405" s="115"/>
    </row>
    <row r="1406" spans="1:38" s="116" customFormat="1">
      <c r="A1406" s="178"/>
      <c r="B1406" s="63"/>
      <c r="C1406" s="63"/>
      <c r="D1406" s="178"/>
      <c r="E1406" s="173"/>
      <c r="F1406" s="174"/>
      <c r="G1406" s="174"/>
      <c r="H1406" s="136"/>
      <c r="I1406" s="136"/>
      <c r="J1406" s="137"/>
      <c r="K1406" s="137"/>
      <c r="L1406" s="137"/>
      <c r="M1406" s="136"/>
      <c r="N1406" s="136"/>
      <c r="O1406" s="177"/>
      <c r="P1406" s="115"/>
      <c r="Q1406" s="115"/>
      <c r="R1406" s="115"/>
      <c r="S1406" s="115"/>
      <c r="T1406" s="115"/>
      <c r="U1406" s="115"/>
      <c r="V1406" s="115"/>
      <c r="W1406" s="115"/>
      <c r="X1406" s="115"/>
      <c r="Y1406" s="115"/>
      <c r="Z1406" s="115"/>
      <c r="AA1406" s="115"/>
      <c r="AB1406" s="115"/>
      <c r="AC1406" s="115"/>
      <c r="AD1406" s="115"/>
      <c r="AE1406" s="115"/>
      <c r="AF1406" s="115"/>
      <c r="AG1406" s="115"/>
      <c r="AH1406" s="115"/>
      <c r="AI1406" s="115"/>
      <c r="AJ1406" s="115"/>
      <c r="AK1406" s="115"/>
      <c r="AL1406" s="115"/>
    </row>
    <row r="1407" spans="1:38" s="116" customFormat="1">
      <c r="A1407" s="178"/>
      <c r="B1407" s="63"/>
      <c r="C1407" s="63"/>
      <c r="D1407" s="178"/>
      <c r="E1407" s="173"/>
      <c r="F1407" s="174"/>
      <c r="G1407" s="174"/>
      <c r="H1407" s="136"/>
      <c r="I1407" s="136"/>
      <c r="J1407" s="137"/>
      <c r="K1407" s="137"/>
      <c r="L1407" s="137"/>
      <c r="M1407" s="136"/>
      <c r="N1407" s="136"/>
      <c r="O1407" s="177"/>
      <c r="P1407" s="115"/>
      <c r="Q1407" s="115"/>
      <c r="R1407" s="115"/>
      <c r="S1407" s="115"/>
      <c r="T1407" s="115"/>
      <c r="U1407" s="115"/>
      <c r="V1407" s="115"/>
      <c r="W1407" s="115"/>
      <c r="X1407" s="115"/>
      <c r="Y1407" s="115"/>
      <c r="Z1407" s="115"/>
      <c r="AA1407" s="115"/>
      <c r="AB1407" s="115"/>
      <c r="AC1407" s="115"/>
      <c r="AD1407" s="115"/>
      <c r="AE1407" s="115"/>
      <c r="AF1407" s="115"/>
      <c r="AG1407" s="115"/>
      <c r="AH1407" s="115"/>
      <c r="AI1407" s="115"/>
      <c r="AJ1407" s="115"/>
      <c r="AK1407" s="115"/>
      <c r="AL1407" s="115"/>
    </row>
    <row r="1408" spans="1:38" s="116" customFormat="1">
      <c r="A1408" s="178"/>
      <c r="B1408" s="63"/>
      <c r="C1408" s="63"/>
      <c r="D1408" s="178"/>
      <c r="E1408" s="173"/>
      <c r="F1408" s="174"/>
      <c r="G1408" s="174"/>
      <c r="H1408" s="136"/>
      <c r="I1408" s="136"/>
      <c r="J1408" s="137"/>
      <c r="K1408" s="137"/>
      <c r="L1408" s="137"/>
      <c r="M1408" s="136"/>
      <c r="N1408" s="136"/>
      <c r="O1408" s="177"/>
      <c r="P1408" s="115"/>
      <c r="Q1408" s="115"/>
      <c r="R1408" s="115"/>
      <c r="S1408" s="115"/>
      <c r="T1408" s="115"/>
      <c r="U1408" s="115"/>
      <c r="V1408" s="115"/>
      <c r="W1408" s="115"/>
      <c r="X1408" s="115"/>
      <c r="Y1408" s="115"/>
      <c r="Z1408" s="115"/>
      <c r="AA1408" s="115"/>
      <c r="AB1408" s="115"/>
      <c r="AC1408" s="115"/>
      <c r="AD1408" s="115"/>
      <c r="AE1408" s="115"/>
      <c r="AF1408" s="115"/>
      <c r="AG1408" s="115"/>
      <c r="AH1408" s="115"/>
      <c r="AI1408" s="115"/>
      <c r="AJ1408" s="115"/>
      <c r="AK1408" s="115"/>
      <c r="AL1408" s="115"/>
    </row>
    <row r="1409" spans="1:38" s="116" customFormat="1">
      <c r="A1409" s="178"/>
      <c r="B1409" s="63"/>
      <c r="C1409" s="63"/>
      <c r="D1409" s="178"/>
      <c r="E1409" s="173"/>
      <c r="F1409" s="174"/>
      <c r="G1409" s="174"/>
      <c r="H1409" s="136"/>
      <c r="I1409" s="136"/>
      <c r="J1409" s="137"/>
      <c r="K1409" s="137"/>
      <c r="L1409" s="137"/>
      <c r="M1409" s="136"/>
      <c r="N1409" s="136"/>
      <c r="O1409" s="177"/>
      <c r="P1409" s="115"/>
      <c r="Q1409" s="115"/>
      <c r="R1409" s="115"/>
      <c r="S1409" s="115"/>
      <c r="T1409" s="115"/>
      <c r="U1409" s="115"/>
      <c r="V1409" s="115"/>
      <c r="W1409" s="115"/>
      <c r="X1409" s="115"/>
      <c r="Y1409" s="115"/>
      <c r="Z1409" s="115"/>
      <c r="AA1409" s="115"/>
      <c r="AB1409" s="115"/>
      <c r="AC1409" s="115"/>
      <c r="AD1409" s="115"/>
      <c r="AE1409" s="115"/>
      <c r="AF1409" s="115"/>
      <c r="AG1409" s="115"/>
      <c r="AH1409" s="115"/>
      <c r="AI1409" s="115"/>
      <c r="AJ1409" s="115"/>
      <c r="AK1409" s="115"/>
      <c r="AL1409" s="115"/>
    </row>
    <row r="1410" spans="1:38" s="116" customFormat="1">
      <c r="A1410" s="178"/>
      <c r="B1410" s="63"/>
      <c r="C1410" s="63"/>
      <c r="D1410" s="178"/>
      <c r="E1410" s="173"/>
      <c r="F1410" s="174"/>
      <c r="G1410" s="174"/>
      <c r="H1410" s="136"/>
      <c r="I1410" s="136"/>
      <c r="J1410" s="137"/>
      <c r="K1410" s="137"/>
      <c r="L1410" s="137"/>
      <c r="M1410" s="136"/>
      <c r="N1410" s="136"/>
      <c r="O1410" s="177"/>
      <c r="P1410" s="115"/>
      <c r="Q1410" s="115"/>
      <c r="R1410" s="115"/>
      <c r="S1410" s="115"/>
      <c r="T1410" s="115"/>
      <c r="U1410" s="115"/>
      <c r="V1410" s="115"/>
      <c r="W1410" s="115"/>
      <c r="X1410" s="115"/>
      <c r="Y1410" s="115"/>
      <c r="Z1410" s="115"/>
      <c r="AA1410" s="115"/>
      <c r="AB1410" s="115"/>
      <c r="AC1410" s="115"/>
      <c r="AD1410" s="115"/>
      <c r="AE1410" s="115"/>
      <c r="AF1410" s="115"/>
      <c r="AG1410" s="115"/>
      <c r="AH1410" s="115"/>
      <c r="AI1410" s="115"/>
      <c r="AJ1410" s="115"/>
      <c r="AK1410" s="115"/>
      <c r="AL1410" s="115"/>
    </row>
    <row r="1411" spans="1:38" s="116" customFormat="1">
      <c r="A1411" s="178"/>
      <c r="B1411" s="63"/>
      <c r="C1411" s="63"/>
      <c r="D1411" s="178"/>
      <c r="E1411" s="173"/>
      <c r="F1411" s="174"/>
      <c r="G1411" s="174"/>
      <c r="H1411" s="136"/>
      <c r="I1411" s="136"/>
      <c r="J1411" s="137"/>
      <c r="K1411" s="137"/>
      <c r="L1411" s="137"/>
      <c r="M1411" s="136"/>
      <c r="N1411" s="136"/>
      <c r="O1411" s="177"/>
      <c r="P1411" s="115"/>
      <c r="Q1411" s="115"/>
      <c r="R1411" s="115"/>
      <c r="S1411" s="115"/>
      <c r="T1411" s="115"/>
      <c r="U1411" s="115"/>
      <c r="V1411" s="115"/>
      <c r="W1411" s="115"/>
      <c r="X1411" s="115"/>
      <c r="Y1411" s="115"/>
      <c r="Z1411" s="115"/>
      <c r="AA1411" s="115"/>
      <c r="AB1411" s="115"/>
      <c r="AC1411" s="115"/>
      <c r="AD1411" s="115"/>
      <c r="AE1411" s="115"/>
      <c r="AF1411" s="115"/>
      <c r="AG1411" s="115"/>
      <c r="AH1411" s="115"/>
      <c r="AI1411" s="115"/>
      <c r="AJ1411" s="115"/>
      <c r="AK1411" s="115"/>
      <c r="AL1411" s="115"/>
    </row>
    <row r="1412" spans="1:38" s="116" customFormat="1">
      <c r="A1412" s="178"/>
      <c r="B1412" s="63"/>
      <c r="C1412" s="63"/>
      <c r="D1412" s="178"/>
      <c r="E1412" s="173"/>
      <c r="F1412" s="174"/>
      <c r="G1412" s="174"/>
      <c r="H1412" s="136"/>
      <c r="I1412" s="136"/>
      <c r="J1412" s="137"/>
      <c r="K1412" s="137"/>
      <c r="L1412" s="137"/>
      <c r="M1412" s="136"/>
      <c r="N1412" s="136"/>
      <c r="O1412" s="177"/>
      <c r="P1412" s="115"/>
      <c r="Q1412" s="115"/>
      <c r="R1412" s="115"/>
      <c r="S1412" s="115"/>
      <c r="T1412" s="115"/>
      <c r="U1412" s="115"/>
      <c r="V1412" s="115"/>
      <c r="W1412" s="115"/>
      <c r="X1412" s="115"/>
      <c r="Y1412" s="115"/>
      <c r="Z1412" s="115"/>
      <c r="AA1412" s="115"/>
      <c r="AB1412" s="115"/>
      <c r="AC1412" s="115"/>
      <c r="AD1412" s="115"/>
      <c r="AE1412" s="115"/>
      <c r="AF1412" s="115"/>
      <c r="AG1412" s="115"/>
      <c r="AH1412" s="115"/>
      <c r="AI1412" s="115"/>
      <c r="AJ1412" s="115"/>
      <c r="AK1412" s="115"/>
      <c r="AL1412" s="115"/>
    </row>
    <row r="1413" spans="1:38" s="116" customFormat="1">
      <c r="A1413" s="178"/>
      <c r="B1413" s="63"/>
      <c r="C1413" s="63"/>
      <c r="D1413" s="178"/>
      <c r="E1413" s="173"/>
      <c r="F1413" s="174"/>
      <c r="G1413" s="174"/>
      <c r="H1413" s="136"/>
      <c r="I1413" s="136"/>
      <c r="J1413" s="137"/>
      <c r="K1413" s="137"/>
      <c r="L1413" s="137"/>
      <c r="M1413" s="136"/>
      <c r="N1413" s="136"/>
      <c r="O1413" s="177"/>
      <c r="P1413" s="115"/>
      <c r="Q1413" s="115"/>
      <c r="R1413" s="115"/>
      <c r="S1413" s="115"/>
      <c r="T1413" s="115"/>
      <c r="U1413" s="115"/>
      <c r="V1413" s="115"/>
      <c r="W1413" s="115"/>
      <c r="X1413" s="115"/>
      <c r="Y1413" s="115"/>
      <c r="Z1413" s="115"/>
      <c r="AA1413" s="115"/>
      <c r="AB1413" s="115"/>
      <c r="AC1413" s="115"/>
      <c r="AD1413" s="115"/>
      <c r="AE1413" s="115"/>
      <c r="AF1413" s="115"/>
      <c r="AG1413" s="115"/>
      <c r="AH1413" s="115"/>
      <c r="AI1413" s="115"/>
      <c r="AJ1413" s="115"/>
      <c r="AK1413" s="115"/>
      <c r="AL1413" s="115"/>
    </row>
    <row r="1414" spans="1:38" s="116" customFormat="1">
      <c r="A1414" s="178"/>
      <c r="B1414" s="63"/>
      <c r="C1414" s="63"/>
      <c r="D1414" s="178"/>
      <c r="E1414" s="173"/>
      <c r="F1414" s="174"/>
      <c r="G1414" s="174"/>
      <c r="H1414" s="136"/>
      <c r="I1414" s="136"/>
      <c r="J1414" s="137"/>
      <c r="K1414" s="137"/>
      <c r="L1414" s="137"/>
      <c r="M1414" s="136"/>
      <c r="N1414" s="136"/>
      <c r="O1414" s="177"/>
      <c r="P1414" s="115"/>
      <c r="Q1414" s="115"/>
      <c r="R1414" s="115"/>
      <c r="S1414" s="115"/>
      <c r="T1414" s="115"/>
      <c r="U1414" s="115"/>
      <c r="V1414" s="115"/>
      <c r="W1414" s="115"/>
      <c r="X1414" s="115"/>
      <c r="Y1414" s="115"/>
      <c r="Z1414" s="115"/>
      <c r="AA1414" s="115"/>
      <c r="AB1414" s="115"/>
      <c r="AC1414" s="115"/>
      <c r="AD1414" s="115"/>
      <c r="AE1414" s="115"/>
      <c r="AF1414" s="115"/>
      <c r="AG1414" s="115"/>
      <c r="AH1414" s="115"/>
      <c r="AI1414" s="115"/>
      <c r="AJ1414" s="115"/>
      <c r="AK1414" s="115"/>
      <c r="AL1414" s="115"/>
    </row>
    <row r="1415" spans="1:38" s="116" customFormat="1">
      <c r="A1415" s="178"/>
      <c r="B1415" s="63"/>
      <c r="C1415" s="63"/>
      <c r="D1415" s="178"/>
      <c r="E1415" s="173"/>
      <c r="F1415" s="174"/>
      <c r="G1415" s="174"/>
      <c r="H1415" s="136"/>
      <c r="I1415" s="136"/>
      <c r="J1415" s="137"/>
      <c r="K1415" s="137"/>
      <c r="L1415" s="137"/>
      <c r="M1415" s="136"/>
      <c r="N1415" s="136"/>
      <c r="O1415" s="177"/>
      <c r="P1415" s="115"/>
      <c r="Q1415" s="115"/>
      <c r="R1415" s="115"/>
      <c r="S1415" s="115"/>
      <c r="T1415" s="115"/>
      <c r="U1415" s="115"/>
      <c r="V1415" s="115"/>
      <c r="W1415" s="115"/>
      <c r="X1415" s="115"/>
      <c r="Y1415" s="115"/>
      <c r="Z1415" s="115"/>
      <c r="AA1415" s="115"/>
      <c r="AB1415" s="115"/>
      <c r="AC1415" s="115"/>
      <c r="AD1415" s="115"/>
      <c r="AE1415" s="115"/>
      <c r="AF1415" s="115"/>
      <c r="AG1415" s="115"/>
      <c r="AH1415" s="115"/>
      <c r="AI1415" s="115"/>
      <c r="AJ1415" s="115"/>
      <c r="AK1415" s="115"/>
      <c r="AL1415" s="115"/>
    </row>
    <row r="1416" spans="1:38" s="116" customFormat="1">
      <c r="A1416" s="178"/>
      <c r="B1416" s="63"/>
      <c r="C1416" s="63"/>
      <c r="D1416" s="178"/>
      <c r="E1416" s="173"/>
      <c r="F1416" s="174"/>
      <c r="G1416" s="174"/>
      <c r="H1416" s="136"/>
      <c r="I1416" s="136"/>
      <c r="J1416" s="137"/>
      <c r="K1416" s="137"/>
      <c r="L1416" s="137"/>
      <c r="M1416" s="136"/>
      <c r="N1416" s="136"/>
      <c r="O1416" s="177"/>
      <c r="P1416" s="115"/>
      <c r="Q1416" s="115"/>
      <c r="R1416" s="115"/>
      <c r="S1416" s="115"/>
      <c r="T1416" s="115"/>
      <c r="U1416" s="115"/>
      <c r="V1416" s="115"/>
      <c r="W1416" s="115"/>
      <c r="X1416" s="115"/>
      <c r="Y1416" s="115"/>
      <c r="Z1416" s="115"/>
      <c r="AA1416" s="115"/>
      <c r="AB1416" s="115"/>
      <c r="AC1416" s="115"/>
      <c r="AD1416" s="115"/>
      <c r="AE1416" s="115"/>
      <c r="AF1416" s="115"/>
      <c r="AG1416" s="115"/>
      <c r="AH1416" s="115"/>
      <c r="AI1416" s="115"/>
      <c r="AJ1416" s="115"/>
      <c r="AK1416" s="115"/>
      <c r="AL1416" s="115"/>
    </row>
    <row r="1417" spans="1:38" s="116" customFormat="1">
      <c r="A1417" s="178"/>
      <c r="B1417" s="63"/>
      <c r="C1417" s="63"/>
      <c r="D1417" s="178"/>
      <c r="E1417" s="173"/>
      <c r="F1417" s="174"/>
      <c r="G1417" s="174"/>
      <c r="H1417" s="136"/>
      <c r="I1417" s="136"/>
      <c r="J1417" s="137"/>
      <c r="K1417" s="137"/>
      <c r="L1417" s="137"/>
      <c r="M1417" s="136"/>
      <c r="N1417" s="136"/>
      <c r="O1417" s="177"/>
      <c r="P1417" s="115"/>
      <c r="Q1417" s="115"/>
      <c r="R1417" s="115"/>
      <c r="S1417" s="115"/>
      <c r="T1417" s="115"/>
      <c r="U1417" s="115"/>
      <c r="V1417" s="115"/>
      <c r="W1417" s="115"/>
      <c r="X1417" s="115"/>
      <c r="Y1417" s="115"/>
      <c r="Z1417" s="115"/>
      <c r="AA1417" s="115"/>
      <c r="AB1417" s="115"/>
      <c r="AC1417" s="115"/>
      <c r="AD1417" s="115"/>
      <c r="AE1417" s="115"/>
      <c r="AF1417" s="115"/>
      <c r="AG1417" s="115"/>
      <c r="AH1417" s="115"/>
      <c r="AI1417" s="115"/>
      <c r="AJ1417" s="115"/>
      <c r="AK1417" s="115"/>
      <c r="AL1417" s="115"/>
    </row>
    <row r="1418" spans="1:38" s="116" customFormat="1">
      <c r="A1418" s="178"/>
      <c r="B1418" s="63"/>
      <c r="C1418" s="63"/>
      <c r="D1418" s="178"/>
      <c r="E1418" s="173"/>
      <c r="F1418" s="174"/>
      <c r="G1418" s="174"/>
      <c r="H1418" s="136"/>
      <c r="I1418" s="136"/>
      <c r="J1418" s="137"/>
      <c r="K1418" s="137"/>
      <c r="L1418" s="137"/>
      <c r="M1418" s="136"/>
      <c r="N1418" s="136"/>
      <c r="O1418" s="177"/>
      <c r="P1418" s="115"/>
      <c r="Q1418" s="115"/>
      <c r="R1418" s="115"/>
      <c r="S1418" s="115"/>
      <c r="T1418" s="115"/>
      <c r="U1418" s="115"/>
      <c r="V1418" s="115"/>
      <c r="W1418" s="115"/>
      <c r="X1418" s="115"/>
      <c r="Y1418" s="115"/>
      <c r="Z1418" s="115"/>
      <c r="AA1418" s="115"/>
      <c r="AB1418" s="115"/>
      <c r="AC1418" s="115"/>
      <c r="AD1418" s="115"/>
      <c r="AE1418" s="115"/>
      <c r="AF1418" s="115"/>
      <c r="AG1418" s="115"/>
      <c r="AH1418" s="115"/>
      <c r="AI1418" s="115"/>
      <c r="AJ1418" s="115"/>
      <c r="AK1418" s="115"/>
      <c r="AL1418" s="115"/>
    </row>
    <row r="1419" spans="1:38" s="116" customFormat="1">
      <c r="A1419" s="178"/>
      <c r="B1419" s="63"/>
      <c r="C1419" s="63"/>
      <c r="D1419" s="178"/>
      <c r="E1419" s="173"/>
      <c r="F1419" s="174"/>
      <c r="G1419" s="174"/>
      <c r="H1419" s="136"/>
      <c r="I1419" s="136"/>
      <c r="J1419" s="137"/>
      <c r="K1419" s="137"/>
      <c r="L1419" s="137"/>
      <c r="M1419" s="136"/>
      <c r="N1419" s="136"/>
      <c r="O1419" s="177"/>
      <c r="P1419" s="115"/>
      <c r="Q1419" s="115"/>
      <c r="R1419" s="115"/>
      <c r="S1419" s="115"/>
      <c r="T1419" s="115"/>
      <c r="U1419" s="115"/>
      <c r="V1419" s="115"/>
      <c r="W1419" s="115"/>
      <c r="X1419" s="115"/>
      <c r="Y1419" s="115"/>
      <c r="Z1419" s="115"/>
      <c r="AA1419" s="115"/>
      <c r="AB1419" s="115"/>
      <c r="AC1419" s="115"/>
      <c r="AD1419" s="115"/>
      <c r="AE1419" s="115"/>
      <c r="AF1419" s="115"/>
      <c r="AG1419" s="115"/>
      <c r="AH1419" s="115"/>
      <c r="AI1419" s="115"/>
      <c r="AJ1419" s="115"/>
      <c r="AK1419" s="115"/>
      <c r="AL1419" s="115"/>
    </row>
    <row r="1420" spans="1:38" s="116" customFormat="1">
      <c r="A1420" s="178"/>
      <c r="B1420" s="63"/>
      <c r="C1420" s="63"/>
      <c r="D1420" s="178"/>
      <c r="E1420" s="173"/>
      <c r="F1420" s="174"/>
      <c r="G1420" s="174"/>
      <c r="H1420" s="136"/>
      <c r="I1420" s="136"/>
      <c r="J1420" s="137"/>
      <c r="K1420" s="137"/>
      <c r="L1420" s="137"/>
      <c r="M1420" s="136"/>
      <c r="N1420" s="136"/>
      <c r="O1420" s="177"/>
      <c r="P1420" s="115"/>
      <c r="Q1420" s="115"/>
      <c r="R1420" s="115"/>
      <c r="S1420" s="115"/>
      <c r="T1420" s="115"/>
      <c r="U1420" s="115"/>
      <c r="V1420" s="115"/>
      <c r="W1420" s="115"/>
      <c r="X1420" s="115"/>
      <c r="Y1420" s="115"/>
      <c r="Z1420" s="115"/>
      <c r="AA1420" s="115"/>
      <c r="AB1420" s="115"/>
      <c r="AC1420" s="115"/>
      <c r="AD1420" s="115"/>
      <c r="AE1420" s="115"/>
      <c r="AF1420" s="115"/>
      <c r="AG1420" s="115"/>
      <c r="AH1420" s="115"/>
      <c r="AI1420" s="115"/>
      <c r="AJ1420" s="115"/>
      <c r="AK1420" s="115"/>
      <c r="AL1420" s="115"/>
    </row>
    <row r="1421" spans="1:38" s="116" customFormat="1">
      <c r="A1421" s="178"/>
      <c r="B1421" s="63"/>
      <c r="C1421" s="63"/>
      <c r="D1421" s="178"/>
      <c r="E1421" s="173"/>
      <c r="F1421" s="174"/>
      <c r="G1421" s="174"/>
      <c r="H1421" s="136"/>
      <c r="I1421" s="136"/>
      <c r="J1421" s="137"/>
      <c r="K1421" s="137"/>
      <c r="L1421" s="137"/>
      <c r="M1421" s="136"/>
      <c r="N1421" s="136"/>
      <c r="O1421" s="177"/>
      <c r="P1421" s="115"/>
      <c r="Q1421" s="115"/>
      <c r="R1421" s="115"/>
      <c r="S1421" s="115"/>
      <c r="T1421" s="115"/>
      <c r="U1421" s="115"/>
      <c r="V1421" s="115"/>
      <c r="W1421" s="115"/>
      <c r="X1421" s="115"/>
      <c r="Y1421" s="115"/>
      <c r="Z1421" s="115"/>
      <c r="AA1421" s="115"/>
      <c r="AB1421" s="115"/>
      <c r="AC1421" s="115"/>
      <c r="AD1421" s="115"/>
      <c r="AE1421" s="115"/>
      <c r="AF1421" s="115"/>
      <c r="AG1421" s="115"/>
      <c r="AH1421" s="115"/>
      <c r="AI1421" s="115"/>
      <c r="AJ1421" s="115"/>
      <c r="AK1421" s="115"/>
      <c r="AL1421" s="115"/>
    </row>
    <row r="1422" spans="1:38" s="116" customFormat="1">
      <c r="A1422" s="178"/>
      <c r="B1422" s="63"/>
      <c r="C1422" s="63"/>
      <c r="D1422" s="178"/>
      <c r="E1422" s="173"/>
      <c r="F1422" s="174"/>
      <c r="G1422" s="174"/>
      <c r="H1422" s="136"/>
      <c r="I1422" s="136"/>
      <c r="J1422" s="137"/>
      <c r="K1422" s="137"/>
      <c r="L1422" s="137"/>
      <c r="M1422" s="136"/>
      <c r="N1422" s="136"/>
      <c r="O1422" s="177"/>
      <c r="P1422" s="115"/>
      <c r="Q1422" s="115"/>
      <c r="R1422" s="115"/>
      <c r="S1422" s="115"/>
      <c r="T1422" s="115"/>
      <c r="U1422" s="115"/>
      <c r="V1422" s="115"/>
      <c r="W1422" s="115"/>
      <c r="X1422" s="115"/>
      <c r="Y1422" s="115"/>
      <c r="Z1422" s="115"/>
      <c r="AA1422" s="115"/>
      <c r="AB1422" s="115"/>
      <c r="AC1422" s="115"/>
      <c r="AD1422" s="115"/>
      <c r="AE1422" s="115"/>
      <c r="AF1422" s="115"/>
      <c r="AG1422" s="115"/>
      <c r="AH1422" s="115"/>
      <c r="AI1422" s="115"/>
      <c r="AJ1422" s="115"/>
      <c r="AK1422" s="115"/>
      <c r="AL1422" s="115"/>
    </row>
    <row r="1423" spans="1:38" s="116" customFormat="1">
      <c r="A1423" s="178"/>
      <c r="B1423" s="63"/>
      <c r="C1423" s="63"/>
      <c r="D1423" s="178"/>
      <c r="E1423" s="173"/>
      <c r="F1423" s="174"/>
      <c r="G1423" s="174"/>
      <c r="H1423" s="136"/>
      <c r="I1423" s="136"/>
      <c r="J1423" s="137"/>
      <c r="K1423" s="137"/>
      <c r="L1423" s="137"/>
      <c r="M1423" s="136"/>
      <c r="N1423" s="136"/>
      <c r="O1423" s="177"/>
      <c r="P1423" s="115"/>
      <c r="Q1423" s="115"/>
      <c r="R1423" s="115"/>
      <c r="S1423" s="115"/>
      <c r="T1423" s="115"/>
      <c r="U1423" s="115"/>
      <c r="V1423" s="115"/>
      <c r="W1423" s="115"/>
      <c r="X1423" s="115"/>
      <c r="Y1423" s="115"/>
      <c r="Z1423" s="115"/>
      <c r="AA1423" s="115"/>
      <c r="AB1423" s="115"/>
      <c r="AC1423" s="115"/>
      <c r="AD1423" s="115"/>
      <c r="AE1423" s="115"/>
      <c r="AF1423" s="115"/>
      <c r="AG1423" s="115"/>
      <c r="AH1423" s="115"/>
      <c r="AI1423" s="115"/>
      <c r="AJ1423" s="115"/>
      <c r="AK1423" s="115"/>
      <c r="AL1423" s="115"/>
    </row>
    <row r="1424" spans="1:38" s="116" customFormat="1">
      <c r="A1424" s="178"/>
      <c r="B1424" s="63"/>
      <c r="C1424" s="63"/>
      <c r="D1424" s="178"/>
      <c r="E1424" s="173"/>
      <c r="F1424" s="174"/>
      <c r="G1424" s="174"/>
      <c r="H1424" s="136"/>
      <c r="I1424" s="136"/>
      <c r="J1424" s="137"/>
      <c r="K1424" s="137"/>
      <c r="L1424" s="137"/>
      <c r="M1424" s="136"/>
      <c r="N1424" s="136"/>
      <c r="O1424" s="177"/>
      <c r="P1424" s="115"/>
      <c r="Q1424" s="115"/>
      <c r="R1424" s="115"/>
      <c r="S1424" s="115"/>
      <c r="T1424" s="115"/>
      <c r="U1424" s="115"/>
      <c r="V1424" s="115"/>
      <c r="W1424" s="115"/>
      <c r="X1424" s="115"/>
      <c r="Y1424" s="115"/>
      <c r="Z1424" s="115"/>
      <c r="AA1424" s="115"/>
      <c r="AB1424" s="115"/>
      <c r="AC1424" s="115"/>
      <c r="AD1424" s="115"/>
      <c r="AE1424" s="115"/>
      <c r="AF1424" s="115"/>
      <c r="AG1424" s="115"/>
      <c r="AH1424" s="115"/>
      <c r="AI1424" s="115"/>
      <c r="AJ1424" s="115"/>
      <c r="AK1424" s="115"/>
      <c r="AL1424" s="115"/>
    </row>
    <row r="1425" spans="1:38" s="116" customFormat="1">
      <c r="A1425" s="178"/>
      <c r="B1425" s="63"/>
      <c r="C1425" s="63"/>
      <c r="D1425" s="178"/>
      <c r="E1425" s="173"/>
      <c r="F1425" s="174"/>
      <c r="G1425" s="174"/>
      <c r="H1425" s="136"/>
      <c r="I1425" s="136"/>
      <c r="J1425" s="137"/>
      <c r="K1425" s="137"/>
      <c r="L1425" s="137"/>
      <c r="M1425" s="136"/>
      <c r="N1425" s="136"/>
      <c r="O1425" s="177"/>
      <c r="P1425" s="115"/>
      <c r="Q1425" s="115"/>
      <c r="R1425" s="115"/>
      <c r="S1425" s="115"/>
      <c r="T1425" s="115"/>
      <c r="U1425" s="115"/>
      <c r="V1425" s="115"/>
      <c r="W1425" s="115"/>
      <c r="X1425" s="115"/>
      <c r="Y1425" s="115"/>
      <c r="Z1425" s="115"/>
      <c r="AA1425" s="115"/>
      <c r="AB1425" s="115"/>
      <c r="AC1425" s="115"/>
      <c r="AD1425" s="115"/>
      <c r="AE1425" s="115"/>
      <c r="AF1425" s="115"/>
      <c r="AG1425" s="115"/>
      <c r="AH1425" s="115"/>
      <c r="AI1425" s="115"/>
      <c r="AJ1425" s="115"/>
      <c r="AK1425" s="115"/>
      <c r="AL1425" s="115"/>
    </row>
    <row r="1426" spans="1:38" s="116" customFormat="1">
      <c r="A1426" s="178"/>
      <c r="B1426" s="63"/>
      <c r="C1426" s="63"/>
      <c r="D1426" s="178"/>
      <c r="E1426" s="173"/>
      <c r="F1426" s="174"/>
      <c r="G1426" s="174"/>
      <c r="H1426" s="136"/>
      <c r="I1426" s="136"/>
      <c r="J1426" s="137"/>
      <c r="K1426" s="137"/>
      <c r="L1426" s="137"/>
      <c r="M1426" s="136"/>
      <c r="N1426" s="136"/>
      <c r="O1426" s="177"/>
      <c r="P1426" s="115"/>
      <c r="Q1426" s="115"/>
      <c r="R1426" s="115"/>
      <c r="S1426" s="115"/>
      <c r="T1426" s="115"/>
      <c r="U1426" s="115"/>
      <c r="V1426" s="115"/>
      <c r="W1426" s="115"/>
      <c r="X1426" s="115"/>
      <c r="Y1426" s="115"/>
      <c r="Z1426" s="115"/>
      <c r="AA1426" s="115"/>
      <c r="AB1426" s="115"/>
      <c r="AC1426" s="115"/>
      <c r="AD1426" s="115"/>
      <c r="AE1426" s="115"/>
      <c r="AF1426" s="115"/>
      <c r="AG1426" s="115"/>
      <c r="AH1426" s="115"/>
      <c r="AI1426" s="115"/>
      <c r="AJ1426" s="115"/>
      <c r="AK1426" s="115"/>
      <c r="AL1426" s="115"/>
    </row>
    <row r="1427" spans="1:38" s="116" customFormat="1">
      <c r="A1427" s="178"/>
      <c r="B1427" s="63"/>
      <c r="C1427" s="63"/>
      <c r="D1427" s="178"/>
      <c r="E1427" s="173"/>
      <c r="F1427" s="174"/>
      <c r="G1427" s="174"/>
      <c r="H1427" s="136"/>
      <c r="I1427" s="136"/>
      <c r="J1427" s="137"/>
      <c r="K1427" s="137"/>
      <c r="L1427" s="137"/>
      <c r="M1427" s="136"/>
      <c r="N1427" s="136"/>
      <c r="O1427" s="177"/>
      <c r="P1427" s="115"/>
      <c r="Q1427" s="115"/>
      <c r="R1427" s="115"/>
      <c r="S1427" s="115"/>
      <c r="T1427" s="115"/>
      <c r="U1427" s="115"/>
      <c r="V1427" s="115"/>
      <c r="W1427" s="115"/>
      <c r="X1427" s="115"/>
      <c r="Y1427" s="115"/>
      <c r="Z1427" s="115"/>
      <c r="AA1427" s="115"/>
      <c r="AB1427" s="115"/>
      <c r="AC1427" s="115"/>
      <c r="AD1427" s="115"/>
      <c r="AE1427" s="115"/>
      <c r="AF1427" s="115"/>
      <c r="AG1427" s="115"/>
      <c r="AH1427" s="115"/>
      <c r="AI1427" s="115"/>
      <c r="AJ1427" s="115"/>
      <c r="AK1427" s="115"/>
      <c r="AL1427" s="115"/>
    </row>
    <row r="1428" spans="1:38" s="116" customFormat="1">
      <c r="A1428" s="178"/>
      <c r="B1428" s="63"/>
      <c r="C1428" s="63"/>
      <c r="D1428" s="178"/>
      <c r="E1428" s="173"/>
      <c r="F1428" s="174"/>
      <c r="G1428" s="174"/>
      <c r="H1428" s="136"/>
      <c r="I1428" s="136"/>
      <c r="J1428" s="137"/>
      <c r="K1428" s="137"/>
      <c r="L1428" s="137"/>
      <c r="M1428" s="136"/>
      <c r="N1428" s="136"/>
      <c r="O1428" s="177"/>
      <c r="P1428" s="115"/>
      <c r="Q1428" s="115"/>
      <c r="R1428" s="115"/>
      <c r="S1428" s="115"/>
      <c r="T1428" s="115"/>
      <c r="U1428" s="115"/>
      <c r="V1428" s="115"/>
      <c r="W1428" s="115"/>
      <c r="X1428" s="115"/>
      <c r="Y1428" s="115"/>
      <c r="Z1428" s="115"/>
      <c r="AA1428" s="115"/>
      <c r="AB1428" s="115"/>
      <c r="AC1428" s="115"/>
      <c r="AD1428" s="115"/>
      <c r="AE1428" s="115"/>
      <c r="AF1428" s="115"/>
      <c r="AG1428" s="115"/>
      <c r="AH1428" s="115"/>
      <c r="AI1428" s="115"/>
      <c r="AJ1428" s="115"/>
      <c r="AK1428" s="115"/>
      <c r="AL1428" s="115"/>
    </row>
    <row r="1429" spans="1:38" s="116" customFormat="1">
      <c r="A1429" s="178"/>
      <c r="B1429" s="63"/>
      <c r="C1429" s="63"/>
      <c r="D1429" s="178"/>
      <c r="E1429" s="173"/>
      <c r="F1429" s="174"/>
      <c r="G1429" s="174"/>
      <c r="H1429" s="136"/>
      <c r="I1429" s="136"/>
      <c r="J1429" s="137"/>
      <c r="K1429" s="137"/>
      <c r="L1429" s="137"/>
      <c r="M1429" s="136"/>
      <c r="N1429" s="136"/>
      <c r="O1429" s="177"/>
      <c r="P1429" s="115"/>
      <c r="Q1429" s="115"/>
      <c r="R1429" s="115"/>
      <c r="S1429" s="115"/>
      <c r="T1429" s="115"/>
      <c r="U1429" s="115"/>
      <c r="V1429" s="115"/>
      <c r="W1429" s="115"/>
      <c r="X1429" s="115"/>
      <c r="Y1429" s="115"/>
      <c r="Z1429" s="115"/>
      <c r="AA1429" s="115"/>
      <c r="AB1429" s="115"/>
      <c r="AC1429" s="115"/>
      <c r="AD1429" s="115"/>
      <c r="AE1429" s="115"/>
      <c r="AF1429" s="115"/>
      <c r="AG1429" s="115"/>
      <c r="AH1429" s="115"/>
      <c r="AI1429" s="115"/>
      <c r="AJ1429" s="115"/>
      <c r="AK1429" s="115"/>
      <c r="AL1429" s="115"/>
    </row>
    <row r="1430" spans="1:38" s="116" customFormat="1">
      <c r="A1430" s="178"/>
      <c r="B1430" s="63"/>
      <c r="C1430" s="63"/>
      <c r="D1430" s="178"/>
      <c r="E1430" s="173"/>
      <c r="F1430" s="174"/>
      <c r="G1430" s="174"/>
      <c r="H1430" s="136"/>
      <c r="I1430" s="136"/>
      <c r="J1430" s="137"/>
      <c r="K1430" s="137"/>
      <c r="L1430" s="137"/>
      <c r="M1430" s="136"/>
      <c r="N1430" s="136"/>
      <c r="O1430" s="177"/>
      <c r="P1430" s="115"/>
      <c r="Q1430" s="115"/>
      <c r="R1430" s="115"/>
      <c r="S1430" s="115"/>
      <c r="T1430" s="115"/>
      <c r="U1430" s="115"/>
      <c r="V1430" s="115"/>
      <c r="W1430" s="115"/>
      <c r="X1430" s="115"/>
      <c r="Y1430" s="115"/>
      <c r="Z1430" s="115"/>
      <c r="AA1430" s="115"/>
      <c r="AB1430" s="115"/>
      <c r="AC1430" s="115"/>
      <c r="AD1430" s="115"/>
      <c r="AE1430" s="115"/>
      <c r="AF1430" s="115"/>
      <c r="AG1430" s="115"/>
      <c r="AH1430" s="115"/>
      <c r="AI1430" s="115"/>
      <c r="AJ1430" s="115"/>
      <c r="AK1430" s="115"/>
      <c r="AL1430" s="115"/>
    </row>
    <row r="1431" spans="1:38" s="116" customFormat="1">
      <c r="A1431" s="178"/>
      <c r="B1431" s="63"/>
      <c r="C1431" s="63"/>
      <c r="D1431" s="178"/>
      <c r="E1431" s="173"/>
      <c r="F1431" s="174"/>
      <c r="G1431" s="174"/>
      <c r="H1431" s="136"/>
      <c r="I1431" s="136"/>
      <c r="J1431" s="137"/>
      <c r="K1431" s="137"/>
      <c r="L1431" s="137"/>
      <c r="M1431" s="136"/>
      <c r="N1431" s="136"/>
      <c r="O1431" s="177"/>
      <c r="P1431" s="115"/>
      <c r="Q1431" s="115"/>
      <c r="R1431" s="115"/>
      <c r="S1431" s="115"/>
      <c r="T1431" s="115"/>
      <c r="U1431" s="115"/>
      <c r="V1431" s="115"/>
      <c r="W1431" s="115"/>
      <c r="X1431" s="115"/>
      <c r="Y1431" s="115"/>
      <c r="Z1431" s="115"/>
      <c r="AA1431" s="115"/>
      <c r="AB1431" s="115"/>
      <c r="AC1431" s="115"/>
      <c r="AD1431" s="115"/>
      <c r="AE1431" s="115"/>
      <c r="AF1431" s="115"/>
      <c r="AG1431" s="115"/>
      <c r="AH1431" s="115"/>
      <c r="AI1431" s="115"/>
      <c r="AJ1431" s="115"/>
      <c r="AK1431" s="115"/>
      <c r="AL1431" s="115"/>
    </row>
    <row r="1432" spans="1:38" s="116" customFormat="1">
      <c r="A1432" s="178"/>
      <c r="B1432" s="63"/>
      <c r="C1432" s="63"/>
      <c r="D1432" s="178"/>
      <c r="E1432" s="173"/>
      <c r="F1432" s="174"/>
      <c r="G1432" s="174"/>
      <c r="H1432" s="136"/>
      <c r="I1432" s="136"/>
      <c r="J1432" s="137"/>
      <c r="K1432" s="137"/>
      <c r="L1432" s="137"/>
      <c r="M1432" s="136"/>
      <c r="N1432" s="136"/>
      <c r="O1432" s="177"/>
      <c r="P1432" s="115"/>
      <c r="Q1432" s="115"/>
      <c r="R1432" s="115"/>
      <c r="S1432" s="115"/>
      <c r="T1432" s="115"/>
      <c r="U1432" s="115"/>
      <c r="V1432" s="115"/>
      <c r="W1432" s="115"/>
      <c r="X1432" s="115"/>
      <c r="Y1432" s="115"/>
      <c r="Z1432" s="115"/>
      <c r="AA1432" s="115"/>
      <c r="AB1432" s="115"/>
      <c r="AC1432" s="115"/>
      <c r="AD1432" s="115"/>
      <c r="AE1432" s="115"/>
      <c r="AF1432" s="115"/>
      <c r="AG1432" s="115"/>
      <c r="AH1432" s="115"/>
      <c r="AI1432" s="115"/>
      <c r="AJ1432" s="115"/>
      <c r="AK1432" s="115"/>
      <c r="AL1432" s="115"/>
    </row>
    <row r="1433" spans="1:38" s="116" customFormat="1">
      <c r="A1433" s="178"/>
      <c r="B1433" s="63"/>
      <c r="C1433" s="63"/>
      <c r="D1433" s="178"/>
      <c r="E1433" s="173"/>
      <c r="F1433" s="174"/>
      <c r="G1433" s="174"/>
      <c r="H1433" s="136"/>
      <c r="I1433" s="136"/>
      <c r="J1433" s="137"/>
      <c r="K1433" s="137"/>
      <c r="L1433" s="137"/>
      <c r="M1433" s="136"/>
      <c r="N1433" s="136"/>
      <c r="O1433" s="177"/>
      <c r="P1433" s="115"/>
      <c r="Q1433" s="115"/>
      <c r="R1433" s="115"/>
      <c r="S1433" s="115"/>
      <c r="T1433" s="115"/>
      <c r="U1433" s="115"/>
      <c r="V1433" s="115"/>
      <c r="W1433" s="115"/>
      <c r="X1433" s="115"/>
      <c r="Y1433" s="115"/>
      <c r="Z1433" s="115"/>
      <c r="AA1433" s="115"/>
      <c r="AB1433" s="115"/>
      <c r="AC1433" s="115"/>
      <c r="AD1433" s="115"/>
      <c r="AE1433" s="115"/>
      <c r="AF1433" s="115"/>
      <c r="AG1433" s="115"/>
      <c r="AH1433" s="115"/>
      <c r="AI1433" s="115"/>
      <c r="AJ1433" s="115"/>
      <c r="AK1433" s="115"/>
      <c r="AL1433" s="115"/>
    </row>
    <row r="1434" spans="1:38" s="116" customFormat="1">
      <c r="A1434" s="178"/>
      <c r="B1434" s="63"/>
      <c r="C1434" s="63"/>
      <c r="D1434" s="178"/>
      <c r="E1434" s="173"/>
      <c r="F1434" s="174"/>
      <c r="G1434" s="174"/>
      <c r="H1434" s="136"/>
      <c r="I1434" s="136"/>
      <c r="J1434" s="137"/>
      <c r="K1434" s="137"/>
      <c r="L1434" s="137"/>
      <c r="M1434" s="136"/>
      <c r="N1434" s="136"/>
      <c r="O1434" s="177"/>
      <c r="P1434" s="115"/>
      <c r="Q1434" s="115"/>
      <c r="R1434" s="115"/>
      <c r="S1434" s="115"/>
      <c r="T1434" s="115"/>
      <c r="U1434" s="115"/>
      <c r="V1434" s="115"/>
      <c r="W1434" s="115"/>
      <c r="X1434" s="115"/>
      <c r="Y1434" s="115"/>
      <c r="Z1434" s="115"/>
      <c r="AA1434" s="115"/>
      <c r="AB1434" s="115"/>
      <c r="AC1434" s="115"/>
      <c r="AD1434" s="115"/>
      <c r="AE1434" s="115"/>
      <c r="AF1434" s="115"/>
      <c r="AG1434" s="115"/>
      <c r="AH1434" s="115"/>
      <c r="AI1434" s="115"/>
      <c r="AJ1434" s="115"/>
      <c r="AK1434" s="115"/>
      <c r="AL1434" s="115"/>
    </row>
    <row r="1435" spans="1:38" s="116" customFormat="1">
      <c r="A1435" s="178"/>
      <c r="B1435" s="63"/>
      <c r="C1435" s="63"/>
      <c r="D1435" s="178"/>
      <c r="E1435" s="173"/>
      <c r="F1435" s="174"/>
      <c r="G1435" s="174"/>
      <c r="H1435" s="136"/>
      <c r="I1435" s="136"/>
      <c r="J1435" s="137"/>
      <c r="K1435" s="137"/>
      <c r="L1435" s="137"/>
      <c r="M1435" s="136"/>
      <c r="N1435" s="136"/>
      <c r="O1435" s="177"/>
      <c r="P1435" s="115"/>
      <c r="Q1435" s="115"/>
      <c r="R1435" s="115"/>
      <c r="S1435" s="115"/>
      <c r="T1435" s="115"/>
      <c r="U1435" s="115"/>
      <c r="V1435" s="115"/>
      <c r="W1435" s="115"/>
      <c r="X1435" s="115"/>
      <c r="Y1435" s="115"/>
      <c r="Z1435" s="115"/>
      <c r="AA1435" s="115"/>
      <c r="AB1435" s="115"/>
      <c r="AC1435" s="115"/>
      <c r="AD1435" s="115"/>
      <c r="AE1435" s="115"/>
      <c r="AF1435" s="115"/>
      <c r="AG1435" s="115"/>
      <c r="AH1435" s="115"/>
      <c r="AI1435" s="115"/>
      <c r="AJ1435" s="115"/>
      <c r="AK1435" s="115"/>
      <c r="AL1435" s="115"/>
    </row>
    <row r="1436" spans="1:38" s="116" customFormat="1">
      <c r="A1436" s="178"/>
      <c r="B1436" s="63"/>
      <c r="C1436" s="63"/>
      <c r="D1436" s="178"/>
      <c r="E1436" s="173"/>
      <c r="F1436" s="174"/>
      <c r="G1436" s="174"/>
      <c r="H1436" s="136"/>
      <c r="I1436" s="136"/>
      <c r="J1436" s="137"/>
      <c r="K1436" s="137"/>
      <c r="L1436" s="137"/>
      <c r="M1436" s="136"/>
      <c r="N1436" s="136"/>
      <c r="O1436" s="177"/>
      <c r="P1436" s="115"/>
      <c r="Q1436" s="115"/>
      <c r="R1436" s="115"/>
      <c r="S1436" s="115"/>
      <c r="T1436" s="115"/>
      <c r="U1436" s="115"/>
      <c r="V1436" s="115"/>
      <c r="W1436" s="115"/>
      <c r="X1436" s="115"/>
      <c r="Y1436" s="115"/>
      <c r="Z1436" s="115"/>
      <c r="AA1436" s="115"/>
      <c r="AB1436" s="115"/>
      <c r="AC1436" s="115"/>
      <c r="AD1436" s="115"/>
      <c r="AE1436" s="115"/>
      <c r="AF1436" s="115"/>
      <c r="AG1436" s="115"/>
      <c r="AH1436" s="115"/>
      <c r="AI1436" s="115"/>
      <c r="AJ1436" s="115"/>
      <c r="AK1436" s="115"/>
      <c r="AL1436" s="115"/>
    </row>
    <row r="1437" spans="1:38" s="116" customFormat="1">
      <c r="A1437" s="178"/>
      <c r="B1437" s="63"/>
      <c r="C1437" s="63"/>
      <c r="D1437" s="178"/>
      <c r="E1437" s="173"/>
      <c r="F1437" s="174"/>
      <c r="G1437" s="174"/>
      <c r="H1437" s="136"/>
      <c r="I1437" s="136"/>
      <c r="J1437" s="137"/>
      <c r="K1437" s="137"/>
      <c r="L1437" s="137"/>
      <c r="M1437" s="136"/>
      <c r="N1437" s="136"/>
      <c r="O1437" s="177"/>
      <c r="P1437" s="115"/>
      <c r="Q1437" s="115"/>
      <c r="R1437" s="115"/>
      <c r="S1437" s="115"/>
      <c r="T1437" s="115"/>
      <c r="U1437" s="115"/>
      <c r="V1437" s="115"/>
      <c r="W1437" s="115"/>
      <c r="X1437" s="115"/>
      <c r="Y1437" s="115"/>
      <c r="Z1437" s="115"/>
      <c r="AA1437" s="115"/>
      <c r="AB1437" s="115"/>
      <c r="AC1437" s="115"/>
      <c r="AD1437" s="115"/>
      <c r="AE1437" s="115"/>
      <c r="AF1437" s="115"/>
      <c r="AG1437" s="115"/>
      <c r="AH1437" s="115"/>
      <c r="AI1437" s="115"/>
      <c r="AJ1437" s="115"/>
      <c r="AK1437" s="115"/>
      <c r="AL1437" s="115"/>
    </row>
    <row r="1438" spans="1:38" s="116" customFormat="1">
      <c r="A1438" s="178"/>
      <c r="B1438" s="63"/>
      <c r="C1438" s="63"/>
      <c r="D1438" s="178"/>
      <c r="E1438" s="173"/>
      <c r="F1438" s="174"/>
      <c r="G1438" s="174"/>
      <c r="H1438" s="136"/>
      <c r="I1438" s="136"/>
      <c r="J1438" s="137"/>
      <c r="K1438" s="137"/>
      <c r="L1438" s="137"/>
      <c r="M1438" s="136"/>
      <c r="N1438" s="136"/>
      <c r="O1438" s="177"/>
      <c r="P1438" s="115"/>
      <c r="Q1438" s="115"/>
      <c r="R1438" s="115"/>
      <c r="S1438" s="115"/>
      <c r="T1438" s="115"/>
      <c r="U1438" s="115"/>
      <c r="V1438" s="115"/>
      <c r="W1438" s="115"/>
      <c r="X1438" s="115"/>
      <c r="Y1438" s="115"/>
      <c r="Z1438" s="115"/>
      <c r="AA1438" s="115"/>
      <c r="AB1438" s="115"/>
      <c r="AC1438" s="115"/>
      <c r="AD1438" s="115"/>
      <c r="AE1438" s="115"/>
      <c r="AF1438" s="115"/>
      <c r="AG1438" s="115"/>
      <c r="AH1438" s="115"/>
      <c r="AI1438" s="115"/>
      <c r="AJ1438" s="115"/>
      <c r="AK1438" s="115"/>
      <c r="AL1438" s="115"/>
    </row>
    <row r="1439" spans="1:38" s="116" customFormat="1">
      <c r="A1439" s="178"/>
      <c r="B1439" s="63"/>
      <c r="C1439" s="63"/>
      <c r="D1439" s="178"/>
      <c r="E1439" s="173"/>
      <c r="F1439" s="174"/>
      <c r="G1439" s="174"/>
      <c r="H1439" s="136"/>
      <c r="I1439" s="136"/>
      <c r="J1439" s="137"/>
      <c r="K1439" s="137"/>
      <c r="L1439" s="137"/>
      <c r="M1439" s="136"/>
      <c r="N1439" s="136"/>
      <c r="O1439" s="177"/>
      <c r="P1439" s="115"/>
      <c r="Q1439" s="115"/>
      <c r="R1439" s="115"/>
      <c r="S1439" s="115"/>
      <c r="T1439" s="115"/>
      <c r="U1439" s="115"/>
      <c r="V1439" s="115"/>
      <c r="W1439" s="115"/>
      <c r="X1439" s="115"/>
      <c r="Y1439" s="115"/>
      <c r="Z1439" s="115"/>
      <c r="AA1439" s="115"/>
      <c r="AB1439" s="115"/>
      <c r="AC1439" s="115"/>
      <c r="AD1439" s="115"/>
      <c r="AE1439" s="115"/>
      <c r="AF1439" s="115"/>
      <c r="AG1439" s="115"/>
      <c r="AH1439" s="115"/>
      <c r="AI1439" s="115"/>
      <c r="AJ1439" s="115"/>
      <c r="AK1439" s="115"/>
      <c r="AL1439" s="115"/>
    </row>
    <row r="1440" spans="1:38" s="116" customFormat="1">
      <c r="A1440" s="178"/>
      <c r="B1440" s="63"/>
      <c r="C1440" s="63"/>
      <c r="D1440" s="178"/>
      <c r="E1440" s="173"/>
      <c r="F1440" s="174"/>
      <c r="G1440" s="174"/>
      <c r="H1440" s="136"/>
      <c r="I1440" s="136"/>
      <c r="J1440" s="137"/>
      <c r="K1440" s="137"/>
      <c r="L1440" s="137"/>
      <c r="M1440" s="136"/>
      <c r="N1440" s="136"/>
      <c r="O1440" s="177"/>
      <c r="P1440" s="115"/>
      <c r="Q1440" s="115"/>
      <c r="R1440" s="115"/>
      <c r="S1440" s="115"/>
      <c r="T1440" s="115"/>
      <c r="U1440" s="115"/>
      <c r="V1440" s="115"/>
      <c r="W1440" s="115"/>
      <c r="X1440" s="115"/>
      <c r="Y1440" s="115"/>
      <c r="Z1440" s="115"/>
      <c r="AA1440" s="115"/>
      <c r="AB1440" s="115"/>
      <c r="AC1440" s="115"/>
      <c r="AD1440" s="115"/>
      <c r="AE1440" s="115"/>
      <c r="AF1440" s="115"/>
      <c r="AG1440" s="115"/>
      <c r="AH1440" s="115"/>
      <c r="AI1440" s="115"/>
      <c r="AJ1440" s="115"/>
      <c r="AK1440" s="115"/>
      <c r="AL1440" s="115"/>
    </row>
    <row r="1441" spans="1:38" s="116" customFormat="1">
      <c r="A1441" s="178"/>
      <c r="B1441" s="63"/>
      <c r="C1441" s="63"/>
      <c r="D1441" s="178"/>
      <c r="E1441" s="173"/>
      <c r="F1441" s="174"/>
      <c r="G1441" s="174"/>
      <c r="H1441" s="136"/>
      <c r="I1441" s="136"/>
      <c r="J1441" s="137"/>
      <c r="K1441" s="137"/>
      <c r="L1441" s="137"/>
      <c r="M1441" s="136"/>
      <c r="N1441" s="136"/>
      <c r="O1441" s="177"/>
      <c r="P1441" s="115"/>
      <c r="Q1441" s="115"/>
      <c r="R1441" s="115"/>
      <c r="S1441" s="115"/>
      <c r="T1441" s="115"/>
      <c r="U1441" s="115"/>
      <c r="V1441" s="115"/>
      <c r="W1441" s="115"/>
      <c r="X1441" s="115"/>
      <c r="Y1441" s="115"/>
      <c r="Z1441" s="115"/>
      <c r="AA1441" s="115"/>
      <c r="AB1441" s="115"/>
      <c r="AC1441" s="115"/>
      <c r="AD1441" s="115"/>
      <c r="AE1441" s="115"/>
      <c r="AF1441" s="115"/>
      <c r="AG1441" s="115"/>
      <c r="AH1441" s="115"/>
      <c r="AI1441" s="115"/>
      <c r="AJ1441" s="115"/>
      <c r="AK1441" s="115"/>
      <c r="AL1441" s="115"/>
    </row>
    <row r="1442" spans="1:38" s="116" customFormat="1">
      <c r="A1442" s="178"/>
      <c r="B1442" s="63"/>
      <c r="C1442" s="63"/>
      <c r="D1442" s="178"/>
      <c r="E1442" s="173"/>
      <c r="F1442" s="174"/>
      <c r="G1442" s="174"/>
      <c r="H1442" s="136"/>
      <c r="I1442" s="136"/>
      <c r="J1442" s="137"/>
      <c r="K1442" s="137"/>
      <c r="L1442" s="137"/>
      <c r="M1442" s="136"/>
      <c r="N1442" s="136"/>
      <c r="O1442" s="177"/>
      <c r="P1442" s="115"/>
      <c r="Q1442" s="115"/>
      <c r="R1442" s="115"/>
      <c r="S1442" s="115"/>
      <c r="T1442" s="115"/>
      <c r="U1442" s="115"/>
      <c r="V1442" s="115"/>
      <c r="W1442" s="115"/>
      <c r="X1442" s="115"/>
      <c r="Y1442" s="115"/>
      <c r="Z1442" s="115"/>
      <c r="AA1442" s="115"/>
      <c r="AB1442" s="115"/>
      <c r="AC1442" s="115"/>
      <c r="AD1442" s="115"/>
      <c r="AE1442" s="115"/>
      <c r="AF1442" s="115"/>
      <c r="AG1442" s="115"/>
      <c r="AH1442" s="115"/>
      <c r="AI1442" s="115"/>
      <c r="AJ1442" s="115"/>
      <c r="AK1442" s="115"/>
      <c r="AL1442" s="115"/>
    </row>
    <row r="1443" spans="1:38" s="116" customFormat="1">
      <c r="A1443" s="178"/>
      <c r="B1443" s="63"/>
      <c r="C1443" s="63"/>
      <c r="D1443" s="178"/>
      <c r="E1443" s="173"/>
      <c r="F1443" s="174"/>
      <c r="G1443" s="174"/>
      <c r="H1443" s="136"/>
      <c r="I1443" s="136"/>
      <c r="J1443" s="137"/>
      <c r="K1443" s="137"/>
      <c r="L1443" s="137"/>
      <c r="M1443" s="136"/>
      <c r="N1443" s="136"/>
      <c r="O1443" s="177"/>
      <c r="P1443" s="115"/>
      <c r="Q1443" s="115"/>
      <c r="R1443" s="115"/>
      <c r="S1443" s="115"/>
      <c r="T1443" s="115"/>
      <c r="U1443" s="115"/>
      <c r="V1443" s="115"/>
      <c r="W1443" s="115"/>
      <c r="X1443" s="115"/>
      <c r="Y1443" s="115"/>
      <c r="Z1443" s="115"/>
      <c r="AA1443" s="115"/>
      <c r="AB1443" s="115"/>
      <c r="AC1443" s="115"/>
      <c r="AD1443" s="115"/>
      <c r="AE1443" s="115"/>
      <c r="AF1443" s="115"/>
      <c r="AG1443" s="115"/>
      <c r="AH1443" s="115"/>
      <c r="AI1443" s="115"/>
      <c r="AJ1443" s="115"/>
      <c r="AK1443" s="115"/>
      <c r="AL1443" s="115"/>
    </row>
    <row r="1444" spans="1:38" s="116" customFormat="1">
      <c r="A1444" s="178"/>
      <c r="B1444" s="63"/>
      <c r="C1444" s="63"/>
      <c r="D1444" s="178"/>
      <c r="E1444" s="173"/>
      <c r="F1444" s="174"/>
      <c r="G1444" s="174"/>
      <c r="H1444" s="136"/>
      <c r="I1444" s="136"/>
      <c r="J1444" s="137"/>
      <c r="K1444" s="137"/>
      <c r="L1444" s="137"/>
      <c r="M1444" s="136"/>
      <c r="N1444" s="136"/>
      <c r="O1444" s="177"/>
      <c r="P1444" s="115"/>
      <c r="Q1444" s="115"/>
      <c r="R1444" s="115"/>
      <c r="S1444" s="115"/>
      <c r="T1444" s="115"/>
      <c r="U1444" s="115"/>
      <c r="V1444" s="115"/>
      <c r="W1444" s="115"/>
      <c r="X1444" s="115"/>
      <c r="Y1444" s="115"/>
      <c r="Z1444" s="115"/>
      <c r="AA1444" s="115"/>
      <c r="AB1444" s="115"/>
      <c r="AC1444" s="115"/>
      <c r="AD1444" s="115"/>
      <c r="AE1444" s="115"/>
      <c r="AF1444" s="115"/>
      <c r="AG1444" s="115"/>
      <c r="AH1444" s="115"/>
      <c r="AI1444" s="115"/>
      <c r="AJ1444" s="115"/>
      <c r="AK1444" s="115"/>
      <c r="AL1444" s="115"/>
    </row>
    <row r="1445" spans="1:38" s="116" customFormat="1">
      <c r="A1445" s="178"/>
      <c r="B1445" s="63"/>
      <c r="C1445" s="63"/>
      <c r="D1445" s="178"/>
      <c r="E1445" s="173"/>
      <c r="F1445" s="174"/>
      <c r="G1445" s="174"/>
      <c r="H1445" s="136"/>
      <c r="I1445" s="136"/>
      <c r="J1445" s="137"/>
      <c r="K1445" s="137"/>
      <c r="L1445" s="137"/>
      <c r="M1445" s="136"/>
      <c r="N1445" s="136"/>
      <c r="O1445" s="177"/>
      <c r="P1445" s="115"/>
      <c r="Q1445" s="115"/>
      <c r="R1445" s="115"/>
      <c r="S1445" s="115"/>
      <c r="T1445" s="115"/>
      <c r="U1445" s="115"/>
      <c r="V1445" s="115"/>
      <c r="W1445" s="115"/>
      <c r="X1445" s="115"/>
      <c r="Y1445" s="115"/>
      <c r="Z1445" s="115"/>
      <c r="AA1445" s="115"/>
      <c r="AB1445" s="115"/>
      <c r="AC1445" s="115"/>
      <c r="AD1445" s="115"/>
      <c r="AE1445" s="115"/>
      <c r="AF1445" s="115"/>
      <c r="AG1445" s="115"/>
      <c r="AH1445" s="115"/>
      <c r="AI1445" s="115"/>
      <c r="AJ1445" s="115"/>
      <c r="AK1445" s="115"/>
      <c r="AL1445" s="115"/>
    </row>
    <row r="1446" spans="1:38" s="116" customFormat="1">
      <c r="A1446" s="178"/>
      <c r="B1446" s="63"/>
      <c r="C1446" s="63"/>
      <c r="D1446" s="178"/>
      <c r="E1446" s="173"/>
      <c r="F1446" s="174"/>
      <c r="G1446" s="174"/>
      <c r="H1446" s="136"/>
      <c r="I1446" s="136"/>
      <c r="J1446" s="137"/>
      <c r="K1446" s="137"/>
      <c r="L1446" s="137"/>
      <c r="M1446" s="136"/>
      <c r="N1446" s="136"/>
      <c r="O1446" s="177"/>
      <c r="P1446" s="115"/>
      <c r="Q1446" s="115"/>
      <c r="R1446" s="115"/>
      <c r="S1446" s="115"/>
      <c r="T1446" s="115"/>
      <c r="U1446" s="115"/>
      <c r="V1446" s="115"/>
      <c r="W1446" s="115"/>
      <c r="X1446" s="115"/>
      <c r="Y1446" s="115"/>
      <c r="Z1446" s="115"/>
      <c r="AA1446" s="115"/>
      <c r="AB1446" s="115"/>
      <c r="AC1446" s="115"/>
      <c r="AD1446" s="115"/>
      <c r="AE1446" s="115"/>
      <c r="AF1446" s="115"/>
      <c r="AG1446" s="115"/>
      <c r="AH1446" s="115"/>
      <c r="AI1446" s="115"/>
      <c r="AJ1446" s="115"/>
      <c r="AK1446" s="115"/>
      <c r="AL1446" s="115"/>
    </row>
    <row r="1447" spans="1:38" s="116" customFormat="1">
      <c r="A1447" s="178"/>
      <c r="B1447" s="63"/>
      <c r="C1447" s="63"/>
      <c r="D1447" s="178"/>
      <c r="E1447" s="173"/>
      <c r="F1447" s="174"/>
      <c r="G1447" s="174"/>
      <c r="H1447" s="136"/>
      <c r="I1447" s="136"/>
      <c r="J1447" s="137"/>
      <c r="K1447" s="137"/>
      <c r="L1447" s="137"/>
      <c r="M1447" s="136"/>
      <c r="N1447" s="136"/>
      <c r="O1447" s="177"/>
      <c r="P1447" s="115"/>
      <c r="Q1447" s="115"/>
      <c r="R1447" s="115"/>
      <c r="S1447" s="115"/>
      <c r="T1447" s="115"/>
      <c r="U1447" s="115"/>
      <c r="V1447" s="115"/>
      <c r="W1447" s="115"/>
      <c r="X1447" s="115"/>
      <c r="Y1447" s="115"/>
      <c r="Z1447" s="115"/>
      <c r="AA1447" s="115"/>
      <c r="AB1447" s="115"/>
      <c r="AC1447" s="115"/>
      <c r="AD1447" s="115"/>
      <c r="AE1447" s="115"/>
      <c r="AF1447" s="115"/>
      <c r="AG1447" s="115"/>
      <c r="AH1447" s="115"/>
      <c r="AI1447" s="115"/>
      <c r="AJ1447" s="115"/>
      <c r="AK1447" s="115"/>
      <c r="AL1447" s="115"/>
    </row>
    <row r="1448" spans="1:38" s="116" customFormat="1">
      <c r="A1448" s="178"/>
      <c r="B1448" s="63"/>
      <c r="C1448" s="63"/>
      <c r="D1448" s="178"/>
      <c r="E1448" s="173"/>
      <c r="F1448" s="174"/>
      <c r="G1448" s="174"/>
      <c r="H1448" s="136"/>
      <c r="I1448" s="136"/>
      <c r="J1448" s="137"/>
      <c r="K1448" s="137"/>
      <c r="L1448" s="137"/>
      <c r="M1448" s="136"/>
      <c r="N1448" s="136"/>
      <c r="O1448" s="177"/>
      <c r="P1448" s="115"/>
      <c r="Q1448" s="115"/>
      <c r="R1448" s="115"/>
      <c r="S1448" s="115"/>
      <c r="T1448" s="115"/>
      <c r="U1448" s="115"/>
      <c r="V1448" s="115"/>
      <c r="W1448" s="115"/>
      <c r="X1448" s="115"/>
      <c r="Y1448" s="115"/>
      <c r="Z1448" s="115"/>
      <c r="AA1448" s="115"/>
      <c r="AB1448" s="115"/>
      <c r="AC1448" s="115"/>
      <c r="AD1448" s="115"/>
      <c r="AE1448" s="115"/>
      <c r="AF1448" s="115"/>
      <c r="AG1448" s="115"/>
      <c r="AH1448" s="115"/>
      <c r="AI1448" s="115"/>
      <c r="AJ1448" s="115"/>
      <c r="AK1448" s="115"/>
      <c r="AL1448" s="115"/>
    </row>
    <row r="1449" spans="1:38" s="116" customFormat="1">
      <c r="A1449" s="178"/>
      <c r="B1449" s="63"/>
      <c r="C1449" s="63"/>
      <c r="D1449" s="178"/>
      <c r="E1449" s="173"/>
      <c r="F1449" s="174"/>
      <c r="G1449" s="174"/>
      <c r="H1449" s="136"/>
      <c r="I1449" s="136"/>
      <c r="J1449" s="137"/>
      <c r="K1449" s="137"/>
      <c r="L1449" s="137"/>
      <c r="M1449" s="136"/>
      <c r="N1449" s="136"/>
      <c r="O1449" s="177"/>
      <c r="P1449" s="115"/>
      <c r="Q1449" s="115"/>
      <c r="R1449" s="115"/>
      <c r="S1449" s="115"/>
      <c r="T1449" s="115"/>
      <c r="U1449" s="115"/>
      <c r="V1449" s="115"/>
      <c r="W1449" s="115"/>
      <c r="X1449" s="115"/>
      <c r="Y1449" s="115"/>
      <c r="Z1449" s="115"/>
      <c r="AA1449" s="115"/>
      <c r="AB1449" s="115"/>
      <c r="AC1449" s="115"/>
      <c r="AD1449" s="115"/>
      <c r="AE1449" s="115"/>
      <c r="AF1449" s="115"/>
      <c r="AG1449" s="115"/>
      <c r="AH1449" s="115"/>
      <c r="AI1449" s="115"/>
      <c r="AJ1449" s="115"/>
      <c r="AK1449" s="115"/>
      <c r="AL1449" s="115"/>
    </row>
    <row r="1450" spans="1:38" s="116" customFormat="1">
      <c r="A1450" s="178"/>
      <c r="B1450" s="63"/>
      <c r="C1450" s="63"/>
      <c r="D1450" s="178"/>
      <c r="E1450" s="173"/>
      <c r="F1450" s="174"/>
      <c r="G1450" s="174"/>
      <c r="H1450" s="136"/>
      <c r="I1450" s="136"/>
      <c r="J1450" s="137"/>
      <c r="K1450" s="137"/>
      <c r="L1450" s="137"/>
      <c r="M1450" s="136"/>
      <c r="N1450" s="136"/>
      <c r="O1450" s="177"/>
      <c r="P1450" s="115"/>
      <c r="Q1450" s="115"/>
      <c r="R1450" s="115"/>
      <c r="S1450" s="115"/>
      <c r="T1450" s="115"/>
      <c r="U1450" s="115"/>
      <c r="V1450" s="115"/>
      <c r="W1450" s="115"/>
      <c r="X1450" s="115"/>
      <c r="Y1450" s="115"/>
      <c r="Z1450" s="115"/>
      <c r="AA1450" s="115"/>
      <c r="AB1450" s="115"/>
      <c r="AC1450" s="115"/>
      <c r="AD1450" s="115"/>
      <c r="AE1450" s="115"/>
      <c r="AF1450" s="115"/>
      <c r="AG1450" s="115"/>
      <c r="AH1450" s="115"/>
      <c r="AI1450" s="115"/>
      <c r="AJ1450" s="115"/>
      <c r="AK1450" s="115"/>
      <c r="AL1450" s="115"/>
    </row>
    <row r="1451" spans="1:38" s="116" customFormat="1">
      <c r="A1451" s="178"/>
      <c r="B1451" s="63"/>
      <c r="C1451" s="63"/>
      <c r="D1451" s="178"/>
      <c r="E1451" s="173"/>
      <c r="F1451" s="174"/>
      <c r="G1451" s="174"/>
      <c r="H1451" s="136"/>
      <c r="I1451" s="136"/>
      <c r="J1451" s="137"/>
      <c r="K1451" s="137"/>
      <c r="L1451" s="137"/>
      <c r="M1451" s="136"/>
      <c r="N1451" s="136"/>
      <c r="O1451" s="177"/>
      <c r="P1451" s="115"/>
      <c r="Q1451" s="115"/>
      <c r="R1451" s="115"/>
      <c r="S1451" s="115"/>
      <c r="T1451" s="115"/>
      <c r="U1451" s="115"/>
      <c r="V1451" s="115"/>
      <c r="W1451" s="115"/>
      <c r="X1451" s="115"/>
      <c r="Y1451" s="115"/>
      <c r="Z1451" s="115"/>
      <c r="AA1451" s="115"/>
      <c r="AB1451" s="115"/>
      <c r="AC1451" s="115"/>
      <c r="AD1451" s="115"/>
      <c r="AE1451" s="115"/>
      <c r="AF1451" s="115"/>
      <c r="AG1451" s="115"/>
      <c r="AH1451" s="115"/>
      <c r="AI1451" s="115"/>
      <c r="AJ1451" s="115"/>
      <c r="AK1451" s="115"/>
      <c r="AL1451" s="115"/>
    </row>
    <row r="1452" spans="1:38" s="116" customFormat="1">
      <c r="A1452" s="178"/>
      <c r="B1452" s="63"/>
      <c r="C1452" s="63"/>
      <c r="D1452" s="178"/>
      <c r="E1452" s="173"/>
      <c r="F1452" s="174"/>
      <c r="G1452" s="174"/>
      <c r="H1452" s="136"/>
      <c r="I1452" s="136"/>
      <c r="J1452" s="137"/>
      <c r="K1452" s="137"/>
      <c r="L1452" s="137"/>
      <c r="M1452" s="136"/>
      <c r="N1452" s="136"/>
      <c r="O1452" s="177"/>
      <c r="P1452" s="115"/>
      <c r="Q1452" s="115"/>
      <c r="R1452" s="115"/>
      <c r="S1452" s="115"/>
      <c r="T1452" s="115"/>
      <c r="U1452" s="115"/>
      <c r="V1452" s="115"/>
      <c r="W1452" s="115"/>
      <c r="X1452" s="115"/>
      <c r="Y1452" s="115"/>
      <c r="Z1452" s="115"/>
      <c r="AA1452" s="115"/>
      <c r="AB1452" s="115"/>
      <c r="AC1452" s="115"/>
      <c r="AD1452" s="115"/>
      <c r="AE1452" s="115"/>
      <c r="AF1452" s="115"/>
      <c r="AG1452" s="115"/>
      <c r="AH1452" s="115"/>
      <c r="AI1452" s="115"/>
      <c r="AJ1452" s="115"/>
      <c r="AK1452" s="115"/>
      <c r="AL1452" s="115"/>
    </row>
    <row r="1453" spans="1:38" s="116" customFormat="1">
      <c r="A1453" s="178"/>
      <c r="B1453" s="63"/>
      <c r="C1453" s="63"/>
      <c r="D1453" s="178"/>
      <c r="E1453" s="173"/>
      <c r="F1453" s="174"/>
      <c r="G1453" s="174"/>
      <c r="H1453" s="136"/>
      <c r="I1453" s="136"/>
      <c r="J1453" s="137"/>
      <c r="K1453" s="137"/>
      <c r="L1453" s="137"/>
      <c r="M1453" s="136"/>
      <c r="N1453" s="136"/>
      <c r="O1453" s="177"/>
      <c r="P1453" s="115"/>
      <c r="Q1453" s="115"/>
      <c r="R1453" s="115"/>
      <c r="S1453" s="115"/>
      <c r="T1453" s="115"/>
      <c r="U1453" s="115"/>
      <c r="V1453" s="115"/>
      <c r="W1453" s="115"/>
      <c r="X1453" s="115"/>
      <c r="Y1453" s="115"/>
      <c r="Z1453" s="115"/>
      <c r="AA1453" s="115"/>
      <c r="AB1453" s="115"/>
      <c r="AC1453" s="115"/>
      <c r="AD1453" s="115"/>
      <c r="AE1453" s="115"/>
      <c r="AF1453" s="115"/>
      <c r="AG1453" s="115"/>
      <c r="AH1453" s="115"/>
      <c r="AI1453" s="115"/>
      <c r="AJ1453" s="115"/>
      <c r="AK1453" s="115"/>
      <c r="AL1453" s="115"/>
    </row>
    <row r="1454" spans="1:38" s="116" customFormat="1">
      <c r="A1454" s="178"/>
      <c r="B1454" s="63"/>
      <c r="C1454" s="63"/>
      <c r="D1454" s="178"/>
      <c r="E1454" s="173"/>
      <c r="F1454" s="174"/>
      <c r="G1454" s="174"/>
      <c r="H1454" s="136"/>
      <c r="I1454" s="136"/>
      <c r="J1454" s="137"/>
      <c r="K1454" s="137"/>
      <c r="L1454" s="137"/>
      <c r="M1454" s="136"/>
      <c r="N1454" s="136"/>
      <c r="O1454" s="177"/>
      <c r="P1454" s="115"/>
      <c r="Q1454" s="115"/>
      <c r="R1454" s="115"/>
      <c r="S1454" s="115"/>
      <c r="T1454" s="115"/>
      <c r="U1454" s="115"/>
      <c r="V1454" s="115"/>
      <c r="W1454" s="115"/>
      <c r="X1454" s="115"/>
      <c r="Y1454" s="115"/>
      <c r="Z1454" s="115"/>
      <c r="AA1454" s="115"/>
      <c r="AB1454" s="115"/>
      <c r="AC1454" s="115"/>
      <c r="AD1454" s="115"/>
      <c r="AE1454" s="115"/>
      <c r="AF1454" s="115"/>
      <c r="AG1454" s="115"/>
      <c r="AH1454" s="115"/>
      <c r="AI1454" s="115"/>
      <c r="AJ1454" s="115"/>
      <c r="AK1454" s="115"/>
      <c r="AL1454" s="115"/>
    </row>
    <row r="1455" spans="1:38" s="116" customFormat="1">
      <c r="A1455" s="178"/>
      <c r="B1455" s="63"/>
      <c r="C1455" s="63"/>
      <c r="D1455" s="178"/>
      <c r="E1455" s="173"/>
      <c r="F1455" s="174"/>
      <c r="G1455" s="174"/>
      <c r="H1455" s="136"/>
      <c r="I1455" s="136"/>
      <c r="J1455" s="137"/>
      <c r="K1455" s="137"/>
      <c r="L1455" s="137"/>
      <c r="M1455" s="136"/>
      <c r="N1455" s="136"/>
      <c r="O1455" s="177"/>
      <c r="P1455" s="115"/>
      <c r="Q1455" s="115"/>
      <c r="R1455" s="115"/>
      <c r="S1455" s="115"/>
      <c r="T1455" s="115"/>
      <c r="U1455" s="115"/>
      <c r="V1455" s="115"/>
      <c r="W1455" s="115"/>
      <c r="X1455" s="115"/>
      <c r="Y1455" s="115"/>
      <c r="Z1455" s="115"/>
      <c r="AA1455" s="115"/>
      <c r="AB1455" s="115"/>
      <c r="AC1455" s="115"/>
      <c r="AD1455" s="115"/>
      <c r="AE1455" s="115"/>
      <c r="AF1455" s="115"/>
      <c r="AG1455" s="115"/>
      <c r="AH1455" s="115"/>
      <c r="AI1455" s="115"/>
      <c r="AJ1455" s="115"/>
      <c r="AK1455" s="115"/>
      <c r="AL1455" s="115"/>
    </row>
    <row r="1456" spans="1:38" s="116" customFormat="1">
      <c r="A1456" s="178"/>
      <c r="B1456" s="63"/>
      <c r="C1456" s="63"/>
      <c r="D1456" s="178"/>
      <c r="E1456" s="173"/>
      <c r="F1456" s="174"/>
      <c r="G1456" s="174"/>
      <c r="H1456" s="136"/>
      <c r="I1456" s="136"/>
      <c r="J1456" s="137"/>
      <c r="K1456" s="137"/>
      <c r="L1456" s="137"/>
      <c r="M1456" s="136"/>
      <c r="N1456" s="136"/>
      <c r="O1456" s="177"/>
      <c r="P1456" s="115"/>
      <c r="Q1456" s="115"/>
      <c r="R1456" s="115"/>
      <c r="S1456" s="115"/>
      <c r="T1456" s="115"/>
      <c r="U1456" s="115"/>
      <c r="V1456" s="115"/>
      <c r="W1456" s="115"/>
      <c r="X1456" s="115"/>
      <c r="Y1456" s="115"/>
      <c r="Z1456" s="115"/>
      <c r="AA1456" s="115"/>
      <c r="AB1456" s="115"/>
      <c r="AC1456" s="115"/>
      <c r="AD1456" s="115"/>
      <c r="AE1456" s="115"/>
      <c r="AF1456" s="115"/>
      <c r="AG1456" s="115"/>
      <c r="AH1456" s="115"/>
      <c r="AI1456" s="115"/>
      <c r="AJ1456" s="115"/>
      <c r="AK1456" s="115"/>
      <c r="AL1456" s="115"/>
    </row>
    <row r="1457" spans="1:38" s="116" customFormat="1">
      <c r="A1457" s="178"/>
      <c r="B1457" s="63"/>
      <c r="C1457" s="63"/>
      <c r="D1457" s="178"/>
      <c r="E1457" s="173"/>
      <c r="F1457" s="174"/>
      <c r="G1457" s="174"/>
      <c r="H1457" s="136"/>
      <c r="I1457" s="136"/>
      <c r="J1457" s="137"/>
      <c r="K1457" s="137"/>
      <c r="L1457" s="137"/>
      <c r="M1457" s="136"/>
      <c r="N1457" s="136"/>
      <c r="O1457" s="177"/>
      <c r="P1457" s="115"/>
      <c r="Q1457" s="115"/>
      <c r="R1457" s="115"/>
      <c r="S1457" s="115"/>
      <c r="T1457" s="115"/>
      <c r="U1457" s="115"/>
      <c r="V1457" s="115"/>
      <c r="W1457" s="115"/>
      <c r="X1457" s="115"/>
      <c r="Y1457" s="115"/>
      <c r="Z1457" s="115"/>
      <c r="AA1457" s="115"/>
      <c r="AB1457" s="115"/>
      <c r="AC1457" s="115"/>
      <c r="AD1457" s="115"/>
      <c r="AE1457" s="115"/>
      <c r="AF1457" s="115"/>
      <c r="AG1457" s="115"/>
      <c r="AH1457" s="115"/>
      <c r="AI1457" s="115"/>
      <c r="AJ1457" s="115"/>
      <c r="AK1457" s="115"/>
      <c r="AL1457" s="115"/>
    </row>
    <row r="1458" spans="1:38" s="116" customFormat="1">
      <c r="A1458" s="178"/>
      <c r="B1458" s="63"/>
      <c r="C1458" s="63"/>
      <c r="D1458" s="178"/>
      <c r="E1458" s="173"/>
      <c r="F1458" s="174"/>
      <c r="G1458" s="174"/>
      <c r="H1458" s="136"/>
      <c r="I1458" s="136"/>
      <c r="J1458" s="137"/>
      <c r="K1458" s="137"/>
      <c r="L1458" s="137"/>
      <c r="M1458" s="136"/>
      <c r="N1458" s="136"/>
      <c r="O1458" s="177"/>
      <c r="P1458" s="115"/>
      <c r="Q1458" s="115"/>
      <c r="R1458" s="115"/>
      <c r="S1458" s="115"/>
      <c r="T1458" s="115"/>
      <c r="U1458" s="115"/>
      <c r="V1458" s="115"/>
      <c r="W1458" s="115"/>
      <c r="X1458" s="115"/>
      <c r="Y1458" s="115"/>
      <c r="Z1458" s="115"/>
      <c r="AA1458" s="115"/>
      <c r="AB1458" s="115"/>
      <c r="AC1458" s="115"/>
      <c r="AD1458" s="115"/>
      <c r="AE1458" s="115"/>
      <c r="AF1458" s="115"/>
      <c r="AG1458" s="115"/>
      <c r="AH1458" s="115"/>
      <c r="AI1458" s="115"/>
      <c r="AJ1458" s="115"/>
      <c r="AK1458" s="115"/>
      <c r="AL1458" s="115"/>
    </row>
    <row r="1459" spans="1:38" s="116" customFormat="1">
      <c r="A1459" s="178"/>
      <c r="B1459" s="63"/>
      <c r="C1459" s="63"/>
      <c r="D1459" s="178"/>
      <c r="E1459" s="173"/>
      <c r="F1459" s="174"/>
      <c r="G1459" s="174"/>
      <c r="H1459" s="136"/>
      <c r="I1459" s="136"/>
      <c r="J1459" s="137"/>
      <c r="K1459" s="137"/>
      <c r="L1459" s="137"/>
      <c r="M1459" s="136"/>
      <c r="N1459" s="136"/>
      <c r="O1459" s="177"/>
      <c r="P1459" s="115"/>
      <c r="Q1459" s="115"/>
      <c r="R1459" s="115"/>
      <c r="S1459" s="115"/>
      <c r="T1459" s="115"/>
      <c r="U1459" s="115"/>
      <c r="V1459" s="115"/>
      <c r="W1459" s="115"/>
      <c r="X1459" s="115"/>
      <c r="Y1459" s="115"/>
      <c r="Z1459" s="115"/>
      <c r="AA1459" s="115"/>
      <c r="AB1459" s="115"/>
      <c r="AC1459" s="115"/>
      <c r="AD1459" s="115"/>
      <c r="AE1459" s="115"/>
      <c r="AF1459" s="115"/>
      <c r="AG1459" s="115"/>
      <c r="AH1459" s="115"/>
      <c r="AI1459" s="115"/>
      <c r="AJ1459" s="115"/>
      <c r="AK1459" s="115"/>
      <c r="AL1459" s="115"/>
    </row>
    <row r="1460" spans="1:38" s="116" customFormat="1">
      <c r="A1460" s="178"/>
      <c r="B1460" s="63"/>
      <c r="C1460" s="63"/>
      <c r="D1460" s="178"/>
      <c r="E1460" s="173"/>
      <c r="F1460" s="174"/>
      <c r="G1460" s="174"/>
      <c r="H1460" s="136"/>
      <c r="I1460" s="136"/>
      <c r="J1460" s="137"/>
      <c r="K1460" s="137"/>
      <c r="L1460" s="137"/>
      <c r="M1460" s="136"/>
      <c r="N1460" s="136"/>
      <c r="O1460" s="177"/>
      <c r="P1460" s="115"/>
      <c r="Q1460" s="115"/>
      <c r="R1460" s="115"/>
      <c r="S1460" s="115"/>
      <c r="T1460" s="115"/>
      <c r="U1460" s="115"/>
      <c r="V1460" s="115"/>
      <c r="W1460" s="115"/>
      <c r="X1460" s="115"/>
      <c r="Y1460" s="115"/>
      <c r="Z1460" s="115"/>
      <c r="AA1460" s="115"/>
      <c r="AB1460" s="115"/>
      <c r="AC1460" s="115"/>
      <c r="AD1460" s="115"/>
      <c r="AE1460" s="115"/>
      <c r="AF1460" s="115"/>
      <c r="AG1460" s="115"/>
      <c r="AH1460" s="115"/>
      <c r="AI1460" s="115"/>
      <c r="AJ1460" s="115"/>
      <c r="AK1460" s="115"/>
      <c r="AL1460" s="115"/>
    </row>
    <row r="1461" spans="1:38" s="116" customFormat="1">
      <c r="A1461" s="178"/>
      <c r="B1461" s="63"/>
      <c r="C1461" s="63"/>
      <c r="D1461" s="178"/>
      <c r="E1461" s="173"/>
      <c r="F1461" s="174"/>
      <c r="G1461" s="174"/>
      <c r="H1461" s="136"/>
      <c r="I1461" s="136"/>
      <c r="J1461" s="137"/>
      <c r="K1461" s="137"/>
      <c r="L1461" s="137"/>
      <c r="M1461" s="136"/>
      <c r="N1461" s="136"/>
      <c r="O1461" s="177"/>
      <c r="P1461" s="115"/>
      <c r="Q1461" s="115"/>
      <c r="R1461" s="115"/>
      <c r="S1461" s="115"/>
      <c r="T1461" s="115"/>
      <c r="U1461" s="115"/>
      <c r="V1461" s="115"/>
      <c r="W1461" s="115"/>
      <c r="X1461" s="115"/>
      <c r="Y1461" s="115"/>
      <c r="Z1461" s="115"/>
      <c r="AA1461" s="115"/>
      <c r="AB1461" s="115"/>
      <c r="AC1461" s="115"/>
      <c r="AD1461" s="115"/>
      <c r="AE1461" s="115"/>
      <c r="AF1461" s="115"/>
      <c r="AG1461" s="115"/>
      <c r="AH1461" s="115"/>
      <c r="AI1461" s="115"/>
      <c r="AJ1461" s="115"/>
      <c r="AK1461" s="115"/>
      <c r="AL1461" s="115"/>
    </row>
    <row r="1462" spans="1:38" s="116" customFormat="1">
      <c r="A1462" s="178"/>
      <c r="B1462" s="63"/>
      <c r="C1462" s="63"/>
      <c r="D1462" s="178"/>
      <c r="E1462" s="173"/>
      <c r="F1462" s="174"/>
      <c r="G1462" s="174"/>
      <c r="H1462" s="136"/>
      <c r="I1462" s="136"/>
      <c r="J1462" s="137"/>
      <c r="K1462" s="137"/>
      <c r="L1462" s="137"/>
      <c r="M1462" s="136"/>
      <c r="N1462" s="136"/>
      <c r="O1462" s="177"/>
      <c r="P1462" s="115"/>
      <c r="Q1462" s="115"/>
      <c r="R1462" s="115"/>
      <c r="S1462" s="115"/>
      <c r="T1462" s="115"/>
      <c r="U1462" s="115"/>
      <c r="V1462" s="115"/>
      <c r="W1462" s="115"/>
      <c r="X1462" s="115"/>
      <c r="Y1462" s="115"/>
      <c r="Z1462" s="115"/>
      <c r="AA1462" s="115"/>
      <c r="AB1462" s="115"/>
      <c r="AC1462" s="115"/>
      <c r="AD1462" s="115"/>
      <c r="AE1462" s="115"/>
      <c r="AF1462" s="115"/>
      <c r="AG1462" s="115"/>
      <c r="AH1462" s="115"/>
      <c r="AI1462" s="115"/>
      <c r="AJ1462" s="115"/>
      <c r="AK1462" s="115"/>
      <c r="AL1462" s="115"/>
    </row>
    <row r="1463" spans="1:38" s="116" customFormat="1">
      <c r="A1463" s="178"/>
      <c r="B1463" s="63"/>
      <c r="C1463" s="63"/>
      <c r="D1463" s="178"/>
      <c r="E1463" s="173"/>
      <c r="F1463" s="174"/>
      <c r="G1463" s="174"/>
      <c r="H1463" s="136"/>
      <c r="I1463" s="136"/>
      <c r="J1463" s="137"/>
      <c r="K1463" s="137"/>
      <c r="L1463" s="137"/>
      <c r="M1463" s="136"/>
      <c r="N1463" s="136"/>
      <c r="O1463" s="177"/>
      <c r="P1463" s="115"/>
      <c r="Q1463" s="115"/>
      <c r="R1463" s="115"/>
      <c r="S1463" s="115"/>
      <c r="T1463" s="115"/>
      <c r="U1463" s="115"/>
      <c r="V1463" s="115"/>
      <c r="W1463" s="115"/>
      <c r="X1463" s="115"/>
      <c r="Y1463" s="115"/>
      <c r="Z1463" s="115"/>
      <c r="AA1463" s="115"/>
      <c r="AB1463" s="115"/>
      <c r="AC1463" s="115"/>
      <c r="AD1463" s="115"/>
      <c r="AE1463" s="115"/>
      <c r="AF1463" s="115"/>
      <c r="AG1463" s="115"/>
      <c r="AH1463" s="115"/>
      <c r="AI1463" s="115"/>
      <c r="AJ1463" s="115"/>
      <c r="AK1463" s="115"/>
      <c r="AL1463" s="115"/>
    </row>
    <row r="1464" spans="1:38" s="116" customFormat="1">
      <c r="A1464" s="178"/>
      <c r="B1464" s="63"/>
      <c r="C1464" s="63"/>
      <c r="D1464" s="178"/>
      <c r="E1464" s="173"/>
      <c r="F1464" s="174"/>
      <c r="G1464" s="174"/>
      <c r="H1464" s="136"/>
      <c r="I1464" s="136"/>
      <c r="J1464" s="137"/>
      <c r="K1464" s="137"/>
      <c r="L1464" s="137"/>
      <c r="M1464" s="136"/>
      <c r="N1464" s="136"/>
      <c r="O1464" s="177"/>
      <c r="P1464" s="115"/>
      <c r="Q1464" s="115"/>
      <c r="R1464" s="115"/>
      <c r="S1464" s="115"/>
      <c r="T1464" s="115"/>
      <c r="U1464" s="115"/>
      <c r="V1464" s="115"/>
      <c r="W1464" s="115"/>
      <c r="X1464" s="115"/>
      <c r="Y1464" s="115"/>
      <c r="Z1464" s="115"/>
      <c r="AA1464" s="115"/>
      <c r="AB1464" s="115"/>
      <c r="AC1464" s="115"/>
      <c r="AD1464" s="115"/>
      <c r="AE1464" s="115"/>
      <c r="AF1464" s="115"/>
      <c r="AG1464" s="115"/>
      <c r="AH1464" s="115"/>
      <c r="AI1464" s="115"/>
      <c r="AJ1464" s="115"/>
      <c r="AK1464" s="115"/>
      <c r="AL1464" s="115"/>
    </row>
    <row r="1465" spans="1:38" s="116" customFormat="1">
      <c r="A1465" s="178"/>
      <c r="B1465" s="63"/>
      <c r="C1465" s="63"/>
      <c r="D1465" s="178"/>
      <c r="E1465" s="173"/>
      <c r="F1465" s="174"/>
      <c r="G1465" s="174"/>
      <c r="H1465" s="136"/>
      <c r="I1465" s="136"/>
      <c r="J1465" s="137"/>
      <c r="K1465" s="137"/>
      <c r="L1465" s="137"/>
      <c r="M1465" s="136"/>
      <c r="N1465" s="136"/>
      <c r="O1465" s="177"/>
      <c r="P1465" s="115"/>
      <c r="Q1465" s="115"/>
      <c r="R1465" s="115"/>
      <c r="S1465" s="115"/>
      <c r="T1465" s="115"/>
      <c r="U1465" s="115"/>
      <c r="V1465" s="115"/>
      <c r="W1465" s="115"/>
      <c r="X1465" s="115"/>
      <c r="Y1465" s="115"/>
      <c r="Z1465" s="115"/>
      <c r="AA1465" s="115"/>
      <c r="AB1465" s="115"/>
      <c r="AC1465" s="115"/>
      <c r="AD1465" s="115"/>
      <c r="AE1465" s="115"/>
      <c r="AF1465" s="115"/>
      <c r="AG1465" s="115"/>
      <c r="AH1465" s="115"/>
      <c r="AI1465" s="115"/>
      <c r="AJ1465" s="115"/>
      <c r="AK1465" s="115"/>
      <c r="AL1465" s="115"/>
    </row>
    <row r="1466" spans="1:38" s="116" customFormat="1">
      <c r="A1466" s="178"/>
      <c r="B1466" s="63"/>
      <c r="C1466" s="63"/>
      <c r="D1466" s="178"/>
      <c r="E1466" s="173"/>
      <c r="F1466" s="174"/>
      <c r="G1466" s="174"/>
      <c r="H1466" s="136"/>
      <c r="I1466" s="136"/>
      <c r="J1466" s="137"/>
      <c r="K1466" s="137"/>
      <c r="L1466" s="137"/>
      <c r="M1466" s="136"/>
      <c r="N1466" s="136"/>
      <c r="O1466" s="177"/>
      <c r="P1466" s="115"/>
      <c r="Q1466" s="115"/>
      <c r="R1466" s="115"/>
      <c r="S1466" s="115"/>
      <c r="T1466" s="115"/>
      <c r="U1466" s="115"/>
      <c r="V1466" s="115"/>
      <c r="W1466" s="115"/>
      <c r="X1466" s="115"/>
      <c r="Y1466" s="115"/>
      <c r="Z1466" s="115"/>
      <c r="AA1466" s="115"/>
      <c r="AB1466" s="115"/>
      <c r="AC1466" s="115"/>
      <c r="AD1466" s="115"/>
      <c r="AE1466" s="115"/>
      <c r="AF1466" s="115"/>
      <c r="AG1466" s="115"/>
      <c r="AH1466" s="115"/>
      <c r="AI1466" s="115"/>
      <c r="AJ1466" s="115"/>
      <c r="AK1466" s="115"/>
      <c r="AL1466" s="115"/>
    </row>
    <row r="1467" spans="1:38" s="116" customFormat="1">
      <c r="A1467" s="178"/>
      <c r="B1467" s="63"/>
      <c r="C1467" s="63"/>
      <c r="D1467" s="178"/>
      <c r="E1467" s="173"/>
      <c r="F1467" s="174"/>
      <c r="G1467" s="174"/>
      <c r="H1467" s="136"/>
      <c r="I1467" s="136"/>
      <c r="J1467" s="137"/>
      <c r="K1467" s="137"/>
      <c r="L1467" s="137"/>
      <c r="M1467" s="136"/>
      <c r="N1467" s="136"/>
      <c r="O1467" s="177"/>
      <c r="P1467" s="115"/>
      <c r="Q1467" s="115"/>
      <c r="R1467" s="115"/>
      <c r="S1467" s="115"/>
      <c r="T1467" s="115"/>
      <c r="U1467" s="115"/>
      <c r="V1467" s="115"/>
      <c r="W1467" s="115"/>
      <c r="X1467" s="115"/>
      <c r="Y1467" s="115"/>
      <c r="Z1467" s="115"/>
      <c r="AA1467" s="115"/>
      <c r="AB1467" s="115"/>
      <c r="AC1467" s="115"/>
      <c r="AD1467" s="115"/>
      <c r="AE1467" s="115"/>
      <c r="AF1467" s="115"/>
      <c r="AG1467" s="115"/>
      <c r="AH1467" s="115"/>
      <c r="AI1467" s="115"/>
      <c r="AJ1467" s="115"/>
      <c r="AK1467" s="115"/>
      <c r="AL1467" s="115"/>
    </row>
    <row r="1468" spans="1:38" s="116" customFormat="1">
      <c r="A1468" s="178"/>
      <c r="B1468" s="63"/>
      <c r="C1468" s="63"/>
      <c r="D1468" s="178"/>
      <c r="E1468" s="173"/>
      <c r="F1468" s="174"/>
      <c r="G1468" s="174"/>
      <c r="H1468" s="136"/>
      <c r="I1468" s="136"/>
      <c r="J1468" s="137"/>
      <c r="K1468" s="137"/>
      <c r="L1468" s="137"/>
      <c r="M1468" s="136"/>
      <c r="N1468" s="136"/>
      <c r="O1468" s="177"/>
      <c r="P1468" s="115"/>
      <c r="Q1468" s="115"/>
      <c r="R1468" s="115"/>
      <c r="S1468" s="115"/>
      <c r="T1468" s="115"/>
      <c r="U1468" s="115"/>
      <c r="V1468" s="115"/>
      <c r="W1468" s="115"/>
      <c r="X1468" s="115"/>
      <c r="Y1468" s="115"/>
      <c r="Z1468" s="115"/>
      <c r="AA1468" s="115"/>
      <c r="AB1468" s="115"/>
      <c r="AC1468" s="115"/>
      <c r="AD1468" s="115"/>
      <c r="AE1468" s="115"/>
      <c r="AF1468" s="115"/>
      <c r="AG1468" s="115"/>
      <c r="AH1468" s="115"/>
      <c r="AI1468" s="115"/>
      <c r="AJ1468" s="115"/>
      <c r="AK1468" s="115"/>
      <c r="AL1468" s="115"/>
    </row>
    <row r="1469" spans="1:38" s="116" customFormat="1">
      <c r="A1469" s="178"/>
      <c r="B1469" s="63"/>
      <c r="C1469" s="63"/>
      <c r="D1469" s="178"/>
      <c r="E1469" s="173"/>
      <c r="F1469" s="174"/>
      <c r="G1469" s="174"/>
      <c r="H1469" s="136"/>
      <c r="I1469" s="136"/>
      <c r="J1469" s="137"/>
      <c r="K1469" s="137"/>
      <c r="L1469" s="137"/>
      <c r="M1469" s="136"/>
      <c r="N1469" s="136"/>
      <c r="O1469" s="177"/>
      <c r="P1469" s="115"/>
      <c r="Q1469" s="115"/>
      <c r="R1469" s="115"/>
      <c r="S1469" s="115"/>
      <c r="T1469" s="115"/>
      <c r="U1469" s="115"/>
      <c r="V1469" s="115"/>
      <c r="W1469" s="115"/>
      <c r="X1469" s="115"/>
      <c r="Y1469" s="115"/>
      <c r="Z1469" s="115"/>
      <c r="AA1469" s="115"/>
      <c r="AB1469" s="115"/>
      <c r="AC1469" s="115"/>
      <c r="AD1469" s="115"/>
      <c r="AE1469" s="115"/>
      <c r="AF1469" s="115"/>
      <c r="AG1469" s="115"/>
      <c r="AH1469" s="115"/>
      <c r="AI1469" s="115"/>
      <c r="AJ1469" s="115"/>
      <c r="AK1469" s="115"/>
      <c r="AL1469" s="115"/>
    </row>
    <row r="1470" spans="1:38" s="116" customFormat="1">
      <c r="A1470" s="178"/>
      <c r="B1470" s="63"/>
      <c r="C1470" s="63"/>
      <c r="D1470" s="178"/>
      <c r="E1470" s="173"/>
      <c r="F1470" s="174"/>
      <c r="G1470" s="174"/>
      <c r="H1470" s="136"/>
      <c r="I1470" s="136"/>
      <c r="J1470" s="137"/>
      <c r="K1470" s="137"/>
      <c r="L1470" s="137"/>
      <c r="M1470" s="136"/>
      <c r="N1470" s="136"/>
      <c r="O1470" s="177"/>
      <c r="P1470" s="115"/>
      <c r="Q1470" s="115"/>
      <c r="R1470" s="115"/>
      <c r="S1470" s="115"/>
      <c r="T1470" s="115"/>
      <c r="U1470" s="115"/>
      <c r="V1470" s="115"/>
      <c r="W1470" s="115"/>
      <c r="X1470" s="115"/>
      <c r="Y1470" s="115"/>
      <c r="Z1470" s="115"/>
      <c r="AA1470" s="115"/>
      <c r="AB1470" s="115"/>
      <c r="AC1470" s="115"/>
      <c r="AD1470" s="115"/>
      <c r="AE1470" s="115"/>
      <c r="AF1470" s="115"/>
      <c r="AG1470" s="115"/>
      <c r="AH1470" s="115"/>
      <c r="AI1470" s="115"/>
      <c r="AJ1470" s="115"/>
      <c r="AK1470" s="115"/>
      <c r="AL1470" s="115"/>
    </row>
    <row r="1471" spans="1:38" s="116" customFormat="1">
      <c r="A1471" s="178"/>
      <c r="B1471" s="63"/>
      <c r="C1471" s="63"/>
      <c r="D1471" s="178"/>
      <c r="E1471" s="173"/>
      <c r="F1471" s="174"/>
      <c r="G1471" s="174"/>
      <c r="H1471" s="136"/>
      <c r="I1471" s="136"/>
      <c r="J1471" s="137"/>
      <c r="K1471" s="137"/>
      <c r="L1471" s="137"/>
      <c r="M1471" s="136"/>
      <c r="N1471" s="136"/>
      <c r="O1471" s="177"/>
      <c r="P1471" s="115"/>
      <c r="Q1471" s="115"/>
      <c r="R1471" s="115"/>
      <c r="S1471" s="115"/>
      <c r="T1471" s="115"/>
      <c r="U1471" s="115"/>
      <c r="V1471" s="115"/>
      <c r="W1471" s="115"/>
      <c r="X1471" s="115"/>
      <c r="Y1471" s="115"/>
      <c r="Z1471" s="115"/>
      <c r="AA1471" s="115"/>
      <c r="AB1471" s="115"/>
      <c r="AC1471" s="115"/>
      <c r="AD1471" s="115"/>
      <c r="AE1471" s="115"/>
      <c r="AF1471" s="115"/>
      <c r="AG1471" s="115"/>
      <c r="AH1471" s="115"/>
      <c r="AI1471" s="115"/>
      <c r="AJ1471" s="115"/>
      <c r="AK1471" s="115"/>
      <c r="AL1471" s="115"/>
    </row>
    <row r="1472" spans="1:38" s="116" customFormat="1">
      <c r="A1472" s="178"/>
      <c r="B1472" s="63"/>
      <c r="C1472" s="63"/>
      <c r="D1472" s="178"/>
      <c r="E1472" s="173"/>
      <c r="F1472" s="174"/>
      <c r="G1472" s="174"/>
      <c r="H1472" s="136"/>
      <c r="I1472" s="136"/>
      <c r="J1472" s="137"/>
      <c r="K1472" s="137"/>
      <c r="L1472" s="137"/>
      <c r="M1472" s="136"/>
      <c r="N1472" s="136"/>
      <c r="O1472" s="177"/>
      <c r="P1472" s="115"/>
      <c r="Q1472" s="115"/>
      <c r="R1472" s="115"/>
      <c r="S1472" s="115"/>
      <c r="T1472" s="115"/>
      <c r="U1472" s="115"/>
      <c r="V1472" s="115"/>
      <c r="W1472" s="115"/>
      <c r="X1472" s="115"/>
      <c r="Y1472" s="115"/>
      <c r="Z1472" s="115"/>
      <c r="AA1472" s="115"/>
      <c r="AB1472" s="115"/>
      <c r="AC1472" s="115"/>
      <c r="AD1472" s="115"/>
      <c r="AE1472" s="115"/>
      <c r="AF1472" s="115"/>
      <c r="AG1472" s="115"/>
      <c r="AH1472" s="115"/>
      <c r="AI1472" s="115"/>
      <c r="AJ1472" s="115"/>
      <c r="AK1472" s="115"/>
      <c r="AL1472" s="115"/>
    </row>
    <row r="1473" spans="1:38" s="116" customFormat="1">
      <c r="A1473" s="178"/>
      <c r="B1473" s="63"/>
      <c r="C1473" s="63"/>
      <c r="D1473" s="178"/>
      <c r="E1473" s="173"/>
      <c r="F1473" s="174"/>
      <c r="G1473" s="174"/>
      <c r="H1473" s="136"/>
      <c r="I1473" s="136"/>
      <c r="J1473" s="137"/>
      <c r="K1473" s="137"/>
      <c r="L1473" s="137"/>
      <c r="M1473" s="136"/>
      <c r="N1473" s="136"/>
      <c r="O1473" s="177"/>
      <c r="P1473" s="115"/>
      <c r="Q1473" s="115"/>
      <c r="R1473" s="115"/>
      <c r="S1473" s="115"/>
      <c r="T1473" s="115"/>
      <c r="U1473" s="115"/>
      <c r="V1473" s="115"/>
      <c r="W1473" s="115"/>
      <c r="X1473" s="115"/>
      <c r="Y1473" s="115"/>
      <c r="Z1473" s="115"/>
      <c r="AA1473" s="115"/>
      <c r="AB1473" s="115"/>
      <c r="AC1473" s="115"/>
      <c r="AD1473" s="115"/>
      <c r="AE1473" s="115"/>
      <c r="AF1473" s="115"/>
      <c r="AG1473" s="115"/>
      <c r="AH1473" s="115"/>
      <c r="AI1473" s="115"/>
      <c r="AJ1473" s="115"/>
      <c r="AK1473" s="115"/>
      <c r="AL1473" s="115"/>
    </row>
    <row r="1474" spans="1:38" s="116" customFormat="1">
      <c r="A1474" s="178"/>
      <c r="B1474" s="63"/>
      <c r="C1474" s="63"/>
      <c r="D1474" s="178"/>
      <c r="E1474" s="173"/>
      <c r="F1474" s="174"/>
      <c r="G1474" s="174"/>
      <c r="H1474" s="136"/>
      <c r="I1474" s="136"/>
      <c r="J1474" s="137"/>
      <c r="K1474" s="137"/>
      <c r="L1474" s="137"/>
      <c r="M1474" s="136"/>
      <c r="N1474" s="136"/>
      <c r="O1474" s="177"/>
      <c r="P1474" s="115"/>
      <c r="Q1474" s="115"/>
      <c r="R1474" s="115"/>
      <c r="S1474" s="115"/>
      <c r="T1474" s="115"/>
      <c r="U1474" s="115"/>
      <c r="V1474" s="115"/>
      <c r="W1474" s="115"/>
      <c r="X1474" s="115"/>
      <c r="Y1474" s="115"/>
      <c r="Z1474" s="115"/>
      <c r="AA1474" s="115"/>
      <c r="AB1474" s="115"/>
      <c r="AC1474" s="115"/>
      <c r="AD1474" s="115"/>
      <c r="AE1474" s="115"/>
      <c r="AF1474" s="115"/>
      <c r="AG1474" s="115"/>
      <c r="AH1474" s="115"/>
      <c r="AI1474" s="115"/>
      <c r="AJ1474" s="115"/>
      <c r="AK1474" s="115"/>
      <c r="AL1474" s="115"/>
    </row>
    <row r="1475" spans="1:38" s="116" customFormat="1">
      <c r="A1475" s="178"/>
      <c r="B1475" s="63"/>
      <c r="C1475" s="63"/>
      <c r="D1475" s="178"/>
      <c r="E1475" s="173"/>
      <c r="F1475" s="174"/>
      <c r="G1475" s="174"/>
      <c r="H1475" s="136"/>
      <c r="I1475" s="136"/>
      <c r="J1475" s="137"/>
      <c r="K1475" s="137"/>
      <c r="L1475" s="137"/>
      <c r="M1475" s="136"/>
      <c r="N1475" s="136"/>
      <c r="O1475" s="177"/>
      <c r="P1475" s="115"/>
      <c r="Q1475" s="115"/>
      <c r="R1475" s="115"/>
      <c r="S1475" s="115"/>
      <c r="T1475" s="115"/>
      <c r="U1475" s="115"/>
      <c r="V1475" s="115"/>
      <c r="W1475" s="115"/>
      <c r="X1475" s="115"/>
      <c r="Y1475" s="115"/>
      <c r="Z1475" s="115"/>
      <c r="AA1475" s="115"/>
      <c r="AB1475" s="115"/>
      <c r="AC1475" s="115"/>
      <c r="AD1475" s="115"/>
      <c r="AE1475" s="115"/>
      <c r="AF1475" s="115"/>
      <c r="AG1475" s="115"/>
      <c r="AH1475" s="115"/>
      <c r="AI1475" s="115"/>
      <c r="AJ1475" s="115"/>
      <c r="AK1475" s="115"/>
      <c r="AL1475" s="115"/>
    </row>
    <row r="1476" spans="1:38" s="116" customFormat="1">
      <c r="A1476" s="178"/>
      <c r="B1476" s="63"/>
      <c r="C1476" s="63"/>
      <c r="D1476" s="178"/>
      <c r="E1476" s="173"/>
      <c r="F1476" s="174"/>
      <c r="G1476" s="174"/>
      <c r="H1476" s="136"/>
      <c r="I1476" s="136"/>
      <c r="J1476" s="137"/>
      <c r="K1476" s="137"/>
      <c r="L1476" s="137"/>
      <c r="M1476" s="136"/>
      <c r="N1476" s="136"/>
      <c r="O1476" s="177"/>
      <c r="P1476" s="115"/>
      <c r="Q1476" s="115"/>
      <c r="R1476" s="115"/>
      <c r="S1476" s="115"/>
      <c r="T1476" s="115"/>
      <c r="U1476" s="115"/>
      <c r="V1476" s="115"/>
      <c r="W1476" s="115"/>
      <c r="X1476" s="115"/>
      <c r="Y1476" s="115"/>
      <c r="Z1476" s="115"/>
      <c r="AA1476" s="115"/>
      <c r="AB1476" s="115"/>
      <c r="AC1476" s="115"/>
      <c r="AD1476" s="115"/>
      <c r="AE1476" s="115"/>
      <c r="AF1476" s="115"/>
      <c r="AG1476" s="115"/>
      <c r="AH1476" s="115"/>
      <c r="AI1476" s="115"/>
      <c r="AJ1476" s="115"/>
      <c r="AK1476" s="115"/>
      <c r="AL1476" s="115"/>
    </row>
    <row r="1477" spans="1:38" s="116" customFormat="1">
      <c r="A1477" s="178"/>
      <c r="B1477" s="63"/>
      <c r="C1477" s="63"/>
      <c r="D1477" s="178"/>
      <c r="E1477" s="173"/>
      <c r="F1477" s="174"/>
      <c r="G1477" s="174"/>
      <c r="H1477" s="136"/>
      <c r="I1477" s="136"/>
      <c r="J1477" s="137"/>
      <c r="K1477" s="137"/>
      <c r="L1477" s="137"/>
      <c r="M1477" s="136"/>
      <c r="N1477" s="136"/>
      <c r="O1477" s="177"/>
      <c r="P1477" s="115"/>
      <c r="Q1477" s="115"/>
      <c r="R1477" s="115"/>
      <c r="S1477" s="115"/>
      <c r="T1477" s="115"/>
      <c r="U1477" s="115"/>
      <c r="V1477" s="115"/>
      <c r="W1477" s="115"/>
      <c r="X1477" s="115"/>
      <c r="Y1477" s="115"/>
      <c r="Z1477" s="115"/>
      <c r="AA1477" s="115"/>
      <c r="AB1477" s="115"/>
      <c r="AC1477" s="115"/>
      <c r="AD1477" s="115"/>
      <c r="AE1477" s="115"/>
      <c r="AF1477" s="115"/>
      <c r="AG1477" s="115"/>
      <c r="AH1477" s="115"/>
      <c r="AI1477" s="115"/>
      <c r="AJ1477" s="115"/>
      <c r="AK1477" s="115"/>
      <c r="AL1477" s="115"/>
    </row>
    <row r="1478" spans="1:38" s="116" customFormat="1">
      <c r="A1478" s="178"/>
      <c r="B1478" s="63"/>
      <c r="C1478" s="63"/>
      <c r="D1478" s="178"/>
      <c r="E1478" s="173"/>
      <c r="F1478" s="174"/>
      <c r="G1478" s="174"/>
      <c r="H1478" s="136"/>
      <c r="I1478" s="136"/>
      <c r="J1478" s="137"/>
      <c r="K1478" s="137"/>
      <c r="L1478" s="137"/>
      <c r="M1478" s="136"/>
      <c r="N1478" s="136"/>
      <c r="O1478" s="177"/>
      <c r="P1478" s="115"/>
      <c r="Q1478" s="115"/>
      <c r="R1478" s="115"/>
      <c r="S1478" s="115"/>
      <c r="T1478" s="115"/>
      <c r="U1478" s="115"/>
      <c r="V1478" s="115"/>
      <c r="W1478" s="115"/>
      <c r="X1478" s="115"/>
      <c r="Y1478" s="115"/>
      <c r="Z1478" s="115"/>
      <c r="AA1478" s="115"/>
      <c r="AB1478" s="115"/>
      <c r="AC1478" s="115"/>
      <c r="AD1478" s="115"/>
      <c r="AE1478" s="115"/>
      <c r="AF1478" s="115"/>
      <c r="AG1478" s="115"/>
      <c r="AH1478" s="115"/>
      <c r="AI1478" s="115"/>
      <c r="AJ1478" s="115"/>
      <c r="AK1478" s="115"/>
      <c r="AL1478" s="115"/>
    </row>
    <row r="1479" spans="1:38" s="116" customFormat="1">
      <c r="A1479" s="178"/>
      <c r="B1479" s="63"/>
      <c r="C1479" s="63"/>
      <c r="D1479" s="178"/>
      <c r="E1479" s="173"/>
      <c r="F1479" s="174"/>
      <c r="G1479" s="174"/>
      <c r="H1479" s="136"/>
      <c r="I1479" s="136"/>
      <c r="J1479" s="137"/>
      <c r="K1479" s="137"/>
      <c r="L1479" s="137"/>
      <c r="M1479" s="136"/>
      <c r="N1479" s="136"/>
      <c r="O1479" s="177"/>
      <c r="P1479" s="115"/>
      <c r="Q1479" s="115"/>
      <c r="R1479" s="115"/>
      <c r="S1479" s="115"/>
      <c r="T1479" s="115"/>
      <c r="U1479" s="115"/>
      <c r="V1479" s="115"/>
      <c r="W1479" s="115"/>
      <c r="X1479" s="115"/>
      <c r="Y1479" s="115"/>
      <c r="Z1479" s="115"/>
      <c r="AA1479" s="115"/>
      <c r="AB1479" s="115"/>
      <c r="AC1479" s="115"/>
      <c r="AD1479" s="115"/>
      <c r="AE1479" s="115"/>
      <c r="AF1479" s="115"/>
      <c r="AG1479" s="115"/>
      <c r="AH1479" s="115"/>
      <c r="AI1479" s="115"/>
      <c r="AJ1479" s="115"/>
      <c r="AK1479" s="115"/>
      <c r="AL1479" s="115"/>
    </row>
    <row r="1480" spans="1:38" s="116" customFormat="1">
      <c r="A1480" s="178"/>
      <c r="B1480" s="63"/>
      <c r="C1480" s="63"/>
      <c r="D1480" s="178"/>
      <c r="E1480" s="173"/>
      <c r="F1480" s="174"/>
      <c r="G1480" s="174"/>
      <c r="H1480" s="136"/>
      <c r="I1480" s="136"/>
      <c r="J1480" s="137"/>
      <c r="K1480" s="137"/>
      <c r="L1480" s="137"/>
      <c r="M1480" s="136"/>
      <c r="N1480" s="136"/>
      <c r="O1480" s="177"/>
      <c r="P1480" s="115"/>
      <c r="Q1480" s="115"/>
      <c r="R1480" s="115"/>
      <c r="S1480" s="115"/>
      <c r="T1480" s="115"/>
      <c r="U1480" s="115"/>
      <c r="V1480" s="115"/>
      <c r="W1480" s="115"/>
      <c r="X1480" s="115"/>
      <c r="Y1480" s="115"/>
      <c r="Z1480" s="115"/>
      <c r="AA1480" s="115"/>
      <c r="AB1480" s="115"/>
      <c r="AC1480" s="115"/>
      <c r="AD1480" s="115"/>
      <c r="AE1480" s="115"/>
      <c r="AF1480" s="115"/>
      <c r="AG1480" s="115"/>
      <c r="AH1480" s="115"/>
      <c r="AI1480" s="115"/>
      <c r="AJ1480" s="115"/>
      <c r="AK1480" s="115"/>
      <c r="AL1480" s="115"/>
    </row>
    <row r="1481" spans="1:38" s="116" customFormat="1">
      <c r="A1481" s="178"/>
      <c r="B1481" s="63"/>
      <c r="C1481" s="63"/>
      <c r="D1481" s="178"/>
      <c r="E1481" s="173"/>
      <c r="F1481" s="174"/>
      <c r="G1481" s="174"/>
      <c r="H1481" s="136"/>
      <c r="I1481" s="136"/>
      <c r="J1481" s="137"/>
      <c r="K1481" s="137"/>
      <c r="L1481" s="137"/>
      <c r="M1481" s="136"/>
      <c r="N1481" s="136"/>
      <c r="O1481" s="177"/>
      <c r="P1481" s="115"/>
      <c r="Q1481" s="115"/>
      <c r="R1481" s="115"/>
      <c r="S1481" s="115"/>
      <c r="T1481" s="115"/>
      <c r="U1481" s="115"/>
      <c r="V1481" s="115"/>
      <c r="W1481" s="115"/>
      <c r="X1481" s="115"/>
      <c r="Y1481" s="115"/>
      <c r="Z1481" s="115"/>
      <c r="AA1481" s="115"/>
      <c r="AB1481" s="115"/>
      <c r="AC1481" s="115"/>
      <c r="AD1481" s="115"/>
      <c r="AE1481" s="115"/>
      <c r="AF1481" s="115"/>
      <c r="AG1481" s="115"/>
      <c r="AH1481" s="115"/>
      <c r="AI1481" s="115"/>
      <c r="AJ1481" s="115"/>
      <c r="AK1481" s="115"/>
      <c r="AL1481" s="115"/>
    </row>
    <row r="1482" spans="1:38" s="116" customFormat="1">
      <c r="A1482" s="178"/>
      <c r="B1482" s="63"/>
      <c r="C1482" s="63"/>
      <c r="D1482" s="178"/>
      <c r="E1482" s="173"/>
      <c r="F1482" s="174"/>
      <c r="G1482" s="174"/>
      <c r="H1482" s="136"/>
      <c r="I1482" s="136"/>
      <c r="J1482" s="137"/>
      <c r="K1482" s="137"/>
      <c r="L1482" s="137"/>
      <c r="M1482" s="136"/>
      <c r="N1482" s="136"/>
      <c r="O1482" s="177"/>
      <c r="P1482" s="115"/>
      <c r="Q1482" s="115"/>
      <c r="R1482" s="115"/>
      <c r="S1482" s="115"/>
      <c r="T1482" s="115"/>
      <c r="U1482" s="115"/>
      <c r="V1482" s="115"/>
      <c r="W1482" s="115"/>
      <c r="X1482" s="115"/>
      <c r="Y1482" s="115"/>
      <c r="Z1482" s="115"/>
      <c r="AA1482" s="115"/>
      <c r="AB1482" s="115"/>
      <c r="AC1482" s="115"/>
      <c r="AD1482" s="115"/>
      <c r="AE1482" s="115"/>
      <c r="AF1482" s="115"/>
      <c r="AG1482" s="115"/>
      <c r="AH1482" s="115"/>
      <c r="AI1482" s="115"/>
      <c r="AJ1482" s="115"/>
      <c r="AK1482" s="115"/>
      <c r="AL1482" s="115"/>
    </row>
    <row r="1483" spans="1:38" s="116" customFormat="1">
      <c r="A1483" s="178"/>
      <c r="B1483" s="63"/>
      <c r="C1483" s="63"/>
      <c r="D1483" s="178"/>
      <c r="E1483" s="173"/>
      <c r="F1483" s="174"/>
      <c r="G1483" s="174"/>
      <c r="H1483" s="136"/>
      <c r="I1483" s="136"/>
      <c r="J1483" s="137"/>
      <c r="K1483" s="137"/>
      <c r="L1483" s="137"/>
      <c r="M1483" s="136"/>
      <c r="N1483" s="136"/>
      <c r="O1483" s="177"/>
      <c r="P1483" s="115"/>
      <c r="Q1483" s="115"/>
      <c r="R1483" s="115"/>
      <c r="S1483" s="115"/>
      <c r="T1483" s="115"/>
      <c r="U1483" s="115"/>
      <c r="V1483" s="115"/>
      <c r="W1483" s="115"/>
      <c r="X1483" s="115"/>
      <c r="Y1483" s="115"/>
      <c r="Z1483" s="115"/>
      <c r="AA1483" s="115"/>
      <c r="AB1483" s="115"/>
      <c r="AC1483" s="115"/>
      <c r="AD1483" s="115"/>
      <c r="AE1483" s="115"/>
      <c r="AF1483" s="115"/>
      <c r="AG1483" s="115"/>
      <c r="AH1483" s="115"/>
      <c r="AI1483" s="115"/>
      <c r="AJ1483" s="115"/>
      <c r="AK1483" s="115"/>
      <c r="AL1483" s="115"/>
    </row>
    <row r="1484" spans="1:38" s="116" customFormat="1">
      <c r="A1484" s="178"/>
      <c r="B1484" s="63"/>
      <c r="C1484" s="63"/>
      <c r="D1484" s="178"/>
      <c r="E1484" s="173"/>
      <c r="F1484" s="174"/>
      <c r="G1484" s="174"/>
      <c r="H1484" s="136"/>
      <c r="I1484" s="136"/>
      <c r="J1484" s="137"/>
      <c r="K1484" s="137"/>
      <c r="L1484" s="137"/>
      <c r="M1484" s="136"/>
      <c r="N1484" s="136"/>
      <c r="O1484" s="177"/>
      <c r="P1484" s="115"/>
      <c r="Q1484" s="115"/>
      <c r="R1484" s="115"/>
      <c r="S1484" s="115"/>
      <c r="T1484" s="115"/>
      <c r="U1484" s="115"/>
      <c r="V1484" s="115"/>
      <c r="W1484" s="115"/>
      <c r="X1484" s="115"/>
      <c r="Y1484" s="115"/>
      <c r="Z1484" s="115"/>
      <c r="AA1484" s="115"/>
      <c r="AB1484" s="115"/>
      <c r="AC1484" s="115"/>
      <c r="AD1484" s="115"/>
      <c r="AE1484" s="115"/>
      <c r="AF1484" s="115"/>
      <c r="AG1484" s="115"/>
      <c r="AH1484" s="115"/>
      <c r="AI1484" s="115"/>
      <c r="AJ1484" s="115"/>
      <c r="AK1484" s="115"/>
      <c r="AL1484" s="115"/>
    </row>
    <row r="1485" spans="1:38" s="116" customFormat="1">
      <c r="A1485" s="178"/>
      <c r="B1485" s="63"/>
      <c r="C1485" s="63"/>
      <c r="D1485" s="178"/>
      <c r="E1485" s="173"/>
      <c r="F1485" s="174"/>
      <c r="G1485" s="174"/>
      <c r="H1485" s="136"/>
      <c r="I1485" s="136"/>
      <c r="J1485" s="137"/>
      <c r="K1485" s="137"/>
      <c r="L1485" s="137"/>
      <c r="M1485" s="136"/>
      <c r="N1485" s="136"/>
      <c r="O1485" s="177"/>
      <c r="P1485" s="115"/>
      <c r="Q1485" s="115"/>
      <c r="R1485" s="115"/>
      <c r="S1485" s="115"/>
      <c r="T1485" s="115"/>
      <c r="U1485" s="115"/>
      <c r="V1485" s="115"/>
      <c r="W1485" s="115"/>
      <c r="X1485" s="115"/>
      <c r="Y1485" s="115"/>
      <c r="Z1485" s="115"/>
      <c r="AA1485" s="115"/>
      <c r="AB1485" s="115"/>
      <c r="AC1485" s="115"/>
      <c r="AD1485" s="115"/>
      <c r="AE1485" s="115"/>
      <c r="AF1485" s="115"/>
      <c r="AG1485" s="115"/>
      <c r="AH1485" s="115"/>
      <c r="AI1485" s="115"/>
      <c r="AJ1485" s="115"/>
      <c r="AK1485" s="115"/>
      <c r="AL1485" s="115"/>
    </row>
    <row r="1486" spans="1:38" s="116" customFormat="1">
      <c r="A1486" s="178"/>
      <c r="B1486" s="63"/>
      <c r="C1486" s="63"/>
      <c r="D1486" s="178"/>
      <c r="E1486" s="173"/>
      <c r="F1486" s="174"/>
      <c r="G1486" s="174"/>
      <c r="H1486" s="136"/>
      <c r="I1486" s="136"/>
      <c r="J1486" s="137"/>
      <c r="K1486" s="137"/>
      <c r="L1486" s="137"/>
      <c r="M1486" s="136"/>
      <c r="N1486" s="136"/>
      <c r="O1486" s="177"/>
      <c r="P1486" s="115"/>
      <c r="Q1486" s="115"/>
      <c r="R1486" s="115"/>
      <c r="S1486" s="115"/>
      <c r="T1486" s="115"/>
      <c r="U1486" s="115"/>
      <c r="V1486" s="115"/>
      <c r="W1486" s="115"/>
      <c r="X1486" s="115"/>
      <c r="Y1486" s="115"/>
      <c r="Z1486" s="115"/>
      <c r="AA1486" s="115"/>
      <c r="AB1486" s="115"/>
      <c r="AC1486" s="115"/>
      <c r="AD1486" s="115"/>
      <c r="AE1486" s="115"/>
      <c r="AF1486" s="115"/>
      <c r="AG1486" s="115"/>
      <c r="AH1486" s="115"/>
      <c r="AI1486" s="115"/>
      <c r="AJ1486" s="115"/>
      <c r="AK1486" s="115"/>
      <c r="AL1486" s="115"/>
    </row>
    <row r="1487" spans="1:38" s="116" customFormat="1">
      <c r="A1487" s="178"/>
      <c r="B1487" s="63"/>
      <c r="C1487" s="63"/>
      <c r="D1487" s="178"/>
      <c r="E1487" s="173"/>
      <c r="F1487" s="174"/>
      <c r="G1487" s="174"/>
      <c r="H1487" s="136"/>
      <c r="I1487" s="136"/>
      <c r="J1487" s="137"/>
      <c r="K1487" s="137"/>
      <c r="L1487" s="137"/>
      <c r="M1487" s="136"/>
      <c r="N1487" s="136"/>
      <c r="O1487" s="177"/>
      <c r="P1487" s="115"/>
      <c r="Q1487" s="115"/>
      <c r="R1487" s="115"/>
      <c r="S1487" s="115"/>
      <c r="T1487" s="115"/>
      <c r="U1487" s="115"/>
      <c r="V1487" s="115"/>
      <c r="W1487" s="115"/>
      <c r="X1487" s="115"/>
      <c r="Y1487" s="115"/>
      <c r="Z1487" s="115"/>
      <c r="AA1487" s="115"/>
      <c r="AB1487" s="115"/>
      <c r="AC1487" s="115"/>
      <c r="AD1487" s="115"/>
      <c r="AE1487" s="115"/>
      <c r="AF1487" s="115"/>
      <c r="AG1487" s="115"/>
      <c r="AH1487" s="115"/>
      <c r="AI1487" s="115"/>
      <c r="AJ1487" s="115"/>
      <c r="AK1487" s="115"/>
      <c r="AL1487" s="115"/>
    </row>
    <row r="1488" spans="1:38" s="116" customFormat="1">
      <c r="A1488" s="178"/>
      <c r="B1488" s="63"/>
      <c r="C1488" s="63"/>
      <c r="D1488" s="178"/>
      <c r="E1488" s="173"/>
      <c r="F1488" s="174"/>
      <c r="G1488" s="174"/>
      <c r="H1488" s="136"/>
      <c r="I1488" s="136"/>
      <c r="J1488" s="137"/>
      <c r="K1488" s="137"/>
      <c r="L1488" s="137"/>
      <c r="M1488" s="136"/>
      <c r="N1488" s="136"/>
      <c r="O1488" s="177"/>
      <c r="P1488" s="115"/>
      <c r="Q1488" s="115"/>
      <c r="R1488" s="115"/>
      <c r="S1488" s="115"/>
      <c r="T1488" s="115"/>
      <c r="U1488" s="115"/>
      <c r="V1488" s="115"/>
      <c r="W1488" s="115"/>
      <c r="X1488" s="115"/>
      <c r="Y1488" s="115"/>
      <c r="Z1488" s="115"/>
      <c r="AA1488" s="115"/>
      <c r="AB1488" s="115"/>
      <c r="AC1488" s="115"/>
      <c r="AD1488" s="115"/>
      <c r="AE1488" s="115"/>
      <c r="AF1488" s="115"/>
      <c r="AG1488" s="115"/>
      <c r="AH1488" s="115"/>
      <c r="AI1488" s="115"/>
      <c r="AJ1488" s="115"/>
      <c r="AK1488" s="115"/>
      <c r="AL1488" s="115"/>
    </row>
    <row r="1489" spans="1:38" s="116" customFormat="1">
      <c r="A1489" s="178"/>
      <c r="B1489" s="63"/>
      <c r="C1489" s="63"/>
      <c r="D1489" s="178"/>
      <c r="E1489" s="173"/>
      <c r="F1489" s="174"/>
      <c r="G1489" s="174"/>
      <c r="H1489" s="136"/>
      <c r="I1489" s="136"/>
      <c r="J1489" s="137"/>
      <c r="K1489" s="137"/>
      <c r="L1489" s="137"/>
      <c r="M1489" s="136"/>
      <c r="N1489" s="136"/>
      <c r="O1489" s="177"/>
      <c r="P1489" s="115"/>
      <c r="Q1489" s="115"/>
      <c r="R1489" s="115"/>
      <c r="S1489" s="115"/>
      <c r="T1489" s="115"/>
      <c r="U1489" s="115"/>
      <c r="V1489" s="115"/>
      <c r="W1489" s="115"/>
      <c r="X1489" s="115"/>
      <c r="Y1489" s="115"/>
      <c r="Z1489" s="115"/>
      <c r="AA1489" s="115"/>
      <c r="AB1489" s="115"/>
      <c r="AC1489" s="115"/>
      <c r="AD1489" s="115"/>
      <c r="AE1489" s="115"/>
      <c r="AF1489" s="115"/>
      <c r="AG1489" s="115"/>
      <c r="AH1489" s="115"/>
      <c r="AI1489" s="115"/>
      <c r="AJ1489" s="115"/>
      <c r="AK1489" s="115"/>
      <c r="AL1489" s="115"/>
    </row>
    <row r="1490" spans="1:38" s="116" customFormat="1">
      <c r="A1490" s="178"/>
      <c r="B1490" s="63"/>
      <c r="C1490" s="63"/>
      <c r="D1490" s="178"/>
      <c r="E1490" s="173"/>
      <c r="F1490" s="174"/>
      <c r="G1490" s="174"/>
      <c r="H1490" s="136"/>
      <c r="I1490" s="136"/>
      <c r="J1490" s="137"/>
      <c r="K1490" s="137"/>
      <c r="L1490" s="137"/>
      <c r="M1490" s="136"/>
      <c r="N1490" s="136"/>
      <c r="O1490" s="177"/>
      <c r="P1490" s="115"/>
      <c r="Q1490" s="115"/>
      <c r="R1490" s="115"/>
      <c r="S1490" s="115"/>
      <c r="T1490" s="115"/>
      <c r="U1490" s="115"/>
      <c r="V1490" s="115"/>
      <c r="W1490" s="115"/>
      <c r="X1490" s="115"/>
      <c r="Y1490" s="115"/>
      <c r="Z1490" s="115"/>
      <c r="AA1490" s="115"/>
      <c r="AB1490" s="115"/>
      <c r="AC1490" s="115"/>
      <c r="AD1490" s="115"/>
      <c r="AE1490" s="115"/>
      <c r="AF1490" s="115"/>
      <c r="AG1490" s="115"/>
      <c r="AH1490" s="115"/>
      <c r="AI1490" s="115"/>
      <c r="AJ1490" s="115"/>
      <c r="AK1490" s="115"/>
      <c r="AL1490" s="115"/>
    </row>
    <row r="1491" spans="1:38" s="116" customFormat="1">
      <c r="A1491" s="178"/>
      <c r="B1491" s="63"/>
      <c r="C1491" s="63"/>
      <c r="D1491" s="178"/>
      <c r="E1491" s="173"/>
      <c r="F1491" s="174"/>
      <c r="G1491" s="174"/>
      <c r="H1491" s="136"/>
      <c r="I1491" s="136"/>
      <c r="J1491" s="137"/>
      <c r="K1491" s="137"/>
      <c r="L1491" s="137"/>
      <c r="M1491" s="136"/>
      <c r="N1491" s="136"/>
      <c r="O1491" s="177"/>
      <c r="P1491" s="115"/>
      <c r="Q1491" s="115"/>
      <c r="R1491" s="115"/>
      <c r="S1491" s="115"/>
      <c r="T1491" s="115"/>
      <c r="U1491" s="115"/>
      <c r="V1491" s="115"/>
      <c r="W1491" s="115"/>
      <c r="X1491" s="115"/>
      <c r="Y1491" s="115"/>
      <c r="Z1491" s="115"/>
      <c r="AA1491" s="115"/>
      <c r="AB1491" s="115"/>
      <c r="AC1491" s="115"/>
      <c r="AD1491" s="115"/>
      <c r="AE1491" s="115"/>
      <c r="AF1491" s="115"/>
      <c r="AG1491" s="115"/>
      <c r="AH1491" s="115"/>
      <c r="AI1491" s="115"/>
      <c r="AJ1491" s="115"/>
      <c r="AK1491" s="115"/>
      <c r="AL1491" s="115"/>
    </row>
    <row r="1492" spans="1:38" s="116" customFormat="1">
      <c r="A1492" s="178"/>
      <c r="B1492" s="63"/>
      <c r="C1492" s="63"/>
      <c r="D1492" s="178"/>
      <c r="E1492" s="173"/>
      <c r="F1492" s="174"/>
      <c r="G1492" s="174"/>
      <c r="H1492" s="136"/>
      <c r="I1492" s="136"/>
      <c r="J1492" s="137"/>
      <c r="K1492" s="137"/>
      <c r="L1492" s="137"/>
      <c r="M1492" s="136"/>
      <c r="N1492" s="136"/>
      <c r="O1492" s="177"/>
      <c r="P1492" s="115"/>
      <c r="Q1492" s="115"/>
      <c r="R1492" s="115"/>
      <c r="S1492" s="115"/>
      <c r="T1492" s="115"/>
      <c r="U1492" s="115"/>
      <c r="V1492" s="115"/>
      <c r="W1492" s="115"/>
      <c r="X1492" s="115"/>
      <c r="Y1492" s="115"/>
      <c r="Z1492" s="115"/>
      <c r="AA1492" s="115"/>
      <c r="AB1492" s="115"/>
      <c r="AC1492" s="115"/>
      <c r="AD1492" s="115"/>
      <c r="AE1492" s="115"/>
      <c r="AF1492" s="115"/>
      <c r="AG1492" s="115"/>
      <c r="AH1492" s="115"/>
      <c r="AI1492" s="115"/>
      <c r="AJ1492" s="115"/>
      <c r="AK1492" s="115"/>
      <c r="AL1492" s="115"/>
    </row>
    <row r="1493" spans="1:38" s="116" customFormat="1">
      <c r="A1493" s="178"/>
      <c r="B1493" s="63"/>
      <c r="C1493" s="63"/>
      <c r="D1493" s="178"/>
      <c r="E1493" s="173"/>
      <c r="F1493" s="174"/>
      <c r="G1493" s="174"/>
      <c r="H1493" s="136"/>
      <c r="I1493" s="136"/>
      <c r="J1493" s="137"/>
      <c r="K1493" s="137"/>
      <c r="L1493" s="137"/>
      <c r="M1493" s="136"/>
      <c r="N1493" s="136"/>
      <c r="O1493" s="177"/>
      <c r="P1493" s="115"/>
      <c r="Q1493" s="115"/>
      <c r="R1493" s="115"/>
      <c r="S1493" s="115"/>
      <c r="T1493" s="115"/>
      <c r="U1493" s="115"/>
      <c r="V1493" s="115"/>
      <c r="W1493" s="115"/>
      <c r="X1493" s="115"/>
      <c r="Y1493" s="115"/>
      <c r="Z1493" s="115"/>
      <c r="AA1493" s="115"/>
      <c r="AB1493" s="115"/>
      <c r="AC1493" s="115"/>
      <c r="AD1493" s="115"/>
      <c r="AE1493" s="115"/>
      <c r="AF1493" s="115"/>
      <c r="AG1493" s="115"/>
      <c r="AH1493" s="115"/>
      <c r="AI1493" s="115"/>
      <c r="AJ1493" s="115"/>
      <c r="AK1493" s="115"/>
      <c r="AL1493" s="115"/>
    </row>
    <row r="1494" spans="1:38" s="116" customFormat="1">
      <c r="A1494" s="178"/>
      <c r="B1494" s="63"/>
      <c r="C1494" s="63"/>
      <c r="D1494" s="178"/>
      <c r="E1494" s="173"/>
      <c r="F1494" s="174"/>
      <c r="G1494" s="174"/>
      <c r="H1494" s="136"/>
      <c r="I1494" s="136"/>
      <c r="J1494" s="137"/>
      <c r="K1494" s="137"/>
      <c r="L1494" s="137"/>
      <c r="M1494" s="136"/>
      <c r="N1494" s="136"/>
      <c r="O1494" s="177"/>
      <c r="P1494" s="115"/>
      <c r="Q1494" s="115"/>
      <c r="R1494" s="115"/>
      <c r="S1494" s="115"/>
      <c r="T1494" s="115"/>
      <c r="U1494" s="115"/>
      <c r="V1494" s="115"/>
      <c r="W1494" s="115"/>
      <c r="X1494" s="115"/>
      <c r="Y1494" s="115"/>
      <c r="Z1494" s="115"/>
      <c r="AA1494" s="115"/>
      <c r="AB1494" s="115"/>
      <c r="AC1494" s="115"/>
      <c r="AD1494" s="115"/>
      <c r="AE1494" s="115"/>
      <c r="AF1494" s="115"/>
      <c r="AG1494" s="115"/>
      <c r="AH1494" s="115"/>
      <c r="AI1494" s="115"/>
      <c r="AJ1494" s="115"/>
      <c r="AK1494" s="115"/>
      <c r="AL1494" s="115"/>
    </row>
    <row r="1495" spans="1:38" s="116" customFormat="1">
      <c r="A1495" s="178"/>
      <c r="B1495" s="63"/>
      <c r="C1495" s="63"/>
      <c r="D1495" s="178"/>
      <c r="E1495" s="173"/>
      <c r="F1495" s="174"/>
      <c r="G1495" s="174"/>
      <c r="H1495" s="136"/>
      <c r="I1495" s="136"/>
      <c r="J1495" s="137"/>
      <c r="K1495" s="137"/>
      <c r="L1495" s="137"/>
      <c r="M1495" s="136"/>
      <c r="N1495" s="136"/>
      <c r="O1495" s="177"/>
      <c r="P1495" s="115"/>
      <c r="Q1495" s="115"/>
      <c r="R1495" s="115"/>
      <c r="S1495" s="115"/>
      <c r="T1495" s="115"/>
      <c r="U1495" s="115"/>
      <c r="V1495" s="115"/>
      <c r="W1495" s="115"/>
      <c r="X1495" s="115"/>
      <c r="Y1495" s="115"/>
      <c r="Z1495" s="115"/>
      <c r="AA1495" s="115"/>
      <c r="AB1495" s="115"/>
      <c r="AC1495" s="115"/>
      <c r="AD1495" s="115"/>
      <c r="AE1495" s="115"/>
      <c r="AF1495" s="115"/>
      <c r="AG1495" s="115"/>
      <c r="AH1495" s="115"/>
      <c r="AI1495" s="115"/>
      <c r="AJ1495" s="115"/>
      <c r="AK1495" s="115"/>
      <c r="AL1495" s="115"/>
    </row>
    <row r="1496" spans="1:38" s="116" customFormat="1">
      <c r="A1496" s="178"/>
      <c r="B1496" s="63"/>
      <c r="C1496" s="63"/>
      <c r="D1496" s="178"/>
      <c r="E1496" s="173"/>
      <c r="F1496" s="174"/>
      <c r="G1496" s="174"/>
      <c r="H1496" s="136"/>
      <c r="I1496" s="136"/>
      <c r="J1496" s="137"/>
      <c r="K1496" s="137"/>
      <c r="L1496" s="137"/>
      <c r="M1496" s="136"/>
      <c r="N1496" s="136"/>
      <c r="O1496" s="177"/>
      <c r="P1496" s="115"/>
      <c r="Q1496" s="115"/>
      <c r="R1496" s="115"/>
      <c r="S1496" s="115"/>
      <c r="T1496" s="115"/>
      <c r="U1496" s="115"/>
      <c r="V1496" s="115"/>
      <c r="W1496" s="115"/>
      <c r="X1496" s="115"/>
      <c r="Y1496" s="115"/>
      <c r="Z1496" s="115"/>
      <c r="AA1496" s="115"/>
      <c r="AB1496" s="115"/>
      <c r="AC1496" s="115"/>
      <c r="AD1496" s="115"/>
      <c r="AE1496" s="115"/>
      <c r="AF1496" s="115"/>
      <c r="AG1496" s="115"/>
      <c r="AH1496" s="115"/>
      <c r="AI1496" s="115"/>
      <c r="AJ1496" s="115"/>
      <c r="AK1496" s="115"/>
      <c r="AL1496" s="115"/>
    </row>
    <row r="1497" spans="1:38" s="116" customFormat="1">
      <c r="A1497" s="178"/>
      <c r="B1497" s="63"/>
      <c r="C1497" s="63"/>
      <c r="D1497" s="178"/>
      <c r="E1497" s="173"/>
      <c r="F1497" s="174"/>
      <c r="G1497" s="174"/>
      <c r="H1497" s="136"/>
      <c r="I1497" s="136"/>
      <c r="J1497" s="137"/>
      <c r="K1497" s="137"/>
      <c r="L1497" s="137"/>
      <c r="M1497" s="136"/>
      <c r="N1497" s="136"/>
      <c r="O1497" s="177"/>
      <c r="P1497" s="115"/>
      <c r="Q1497" s="115"/>
      <c r="R1497" s="115"/>
      <c r="S1497" s="115"/>
      <c r="T1497" s="115"/>
      <c r="U1497" s="115"/>
      <c r="V1497" s="115"/>
      <c r="W1497" s="115"/>
      <c r="X1497" s="115"/>
      <c r="Y1497" s="115"/>
      <c r="Z1497" s="115"/>
      <c r="AA1497" s="115"/>
      <c r="AB1497" s="115"/>
      <c r="AC1497" s="115"/>
      <c r="AD1497" s="115"/>
      <c r="AE1497" s="115"/>
      <c r="AF1497" s="115"/>
      <c r="AG1497" s="115"/>
      <c r="AH1497" s="115"/>
      <c r="AI1497" s="115"/>
      <c r="AJ1497" s="115"/>
      <c r="AK1497" s="115"/>
      <c r="AL1497" s="115"/>
    </row>
    <row r="1498" spans="1:38" s="116" customFormat="1">
      <c r="A1498" s="178"/>
      <c r="B1498" s="63"/>
      <c r="C1498" s="63"/>
      <c r="D1498" s="178"/>
      <c r="E1498" s="173"/>
      <c r="F1498" s="174"/>
      <c r="G1498" s="174"/>
      <c r="H1498" s="136"/>
      <c r="I1498" s="136"/>
      <c r="J1498" s="137"/>
      <c r="K1498" s="137"/>
      <c r="L1498" s="137"/>
      <c r="M1498" s="136"/>
      <c r="N1498" s="136"/>
      <c r="O1498" s="177"/>
      <c r="P1498" s="115"/>
      <c r="Q1498" s="115"/>
      <c r="R1498" s="115"/>
      <c r="S1498" s="115"/>
      <c r="T1498" s="115"/>
      <c r="U1498" s="115"/>
      <c r="V1498" s="115"/>
      <c r="W1498" s="115"/>
      <c r="X1498" s="115"/>
      <c r="Y1498" s="115"/>
      <c r="Z1498" s="115"/>
      <c r="AA1498" s="115"/>
      <c r="AB1498" s="115"/>
      <c r="AC1498" s="115"/>
      <c r="AD1498" s="115"/>
      <c r="AE1498" s="115"/>
      <c r="AF1498" s="115"/>
      <c r="AG1498" s="115"/>
      <c r="AH1498" s="115"/>
      <c r="AI1498" s="115"/>
      <c r="AJ1498" s="115"/>
      <c r="AK1498" s="115"/>
      <c r="AL1498" s="115"/>
    </row>
    <row r="1499" spans="1:38" s="116" customFormat="1">
      <c r="A1499" s="178"/>
      <c r="B1499" s="63"/>
      <c r="C1499" s="63"/>
      <c r="D1499" s="178"/>
      <c r="E1499" s="173"/>
      <c r="F1499" s="174"/>
      <c r="G1499" s="174"/>
      <c r="H1499" s="136"/>
      <c r="I1499" s="136"/>
      <c r="J1499" s="137"/>
      <c r="K1499" s="137"/>
      <c r="L1499" s="137"/>
      <c r="M1499" s="136"/>
      <c r="N1499" s="136"/>
      <c r="O1499" s="177"/>
      <c r="P1499" s="115"/>
      <c r="Q1499" s="115"/>
      <c r="R1499" s="115"/>
      <c r="S1499" s="115"/>
      <c r="T1499" s="115"/>
      <c r="U1499" s="115"/>
      <c r="V1499" s="115"/>
      <c r="W1499" s="115"/>
      <c r="X1499" s="115"/>
      <c r="Y1499" s="115"/>
      <c r="Z1499" s="115"/>
      <c r="AA1499" s="115"/>
      <c r="AB1499" s="115"/>
      <c r="AC1499" s="115"/>
      <c r="AD1499" s="115"/>
      <c r="AE1499" s="115"/>
      <c r="AF1499" s="115"/>
      <c r="AG1499" s="115"/>
      <c r="AH1499" s="115"/>
      <c r="AI1499" s="115"/>
      <c r="AJ1499" s="115"/>
      <c r="AK1499" s="115"/>
      <c r="AL1499" s="115"/>
    </row>
    <row r="1500" spans="1:38" s="116" customFormat="1">
      <c r="A1500" s="178"/>
      <c r="B1500" s="63"/>
      <c r="C1500" s="63"/>
      <c r="D1500" s="178"/>
      <c r="E1500" s="173"/>
      <c r="F1500" s="174"/>
      <c r="G1500" s="174"/>
      <c r="H1500" s="136"/>
      <c r="I1500" s="136"/>
      <c r="J1500" s="137"/>
      <c r="K1500" s="137"/>
      <c r="L1500" s="137"/>
      <c r="M1500" s="136"/>
      <c r="N1500" s="136"/>
      <c r="O1500" s="177"/>
      <c r="P1500" s="115"/>
      <c r="Q1500" s="115"/>
      <c r="R1500" s="115"/>
      <c r="S1500" s="115"/>
      <c r="T1500" s="115"/>
      <c r="U1500" s="115"/>
      <c r="V1500" s="115"/>
      <c r="W1500" s="115"/>
      <c r="X1500" s="115"/>
      <c r="Y1500" s="115"/>
      <c r="Z1500" s="115"/>
      <c r="AA1500" s="115"/>
      <c r="AB1500" s="115"/>
      <c r="AC1500" s="115"/>
      <c r="AD1500" s="115"/>
      <c r="AE1500" s="115"/>
      <c r="AF1500" s="115"/>
      <c r="AG1500" s="115"/>
      <c r="AH1500" s="115"/>
      <c r="AI1500" s="115"/>
      <c r="AJ1500" s="115"/>
      <c r="AK1500" s="115"/>
      <c r="AL1500" s="115"/>
    </row>
    <row r="1501" spans="1:38" s="116" customFormat="1">
      <c r="A1501" s="178"/>
      <c r="B1501" s="63"/>
      <c r="C1501" s="63"/>
      <c r="D1501" s="178"/>
      <c r="E1501" s="173"/>
      <c r="F1501" s="174"/>
      <c r="G1501" s="174"/>
      <c r="H1501" s="136"/>
      <c r="I1501" s="136"/>
      <c r="J1501" s="137"/>
      <c r="K1501" s="137"/>
      <c r="L1501" s="137"/>
      <c r="M1501" s="136"/>
      <c r="N1501" s="136"/>
      <c r="O1501" s="177"/>
      <c r="P1501" s="115"/>
      <c r="Q1501" s="115"/>
      <c r="R1501" s="115"/>
      <c r="S1501" s="115"/>
      <c r="T1501" s="115"/>
      <c r="U1501" s="115"/>
      <c r="V1501" s="115"/>
      <c r="W1501" s="115"/>
      <c r="X1501" s="115"/>
      <c r="Y1501" s="115"/>
      <c r="Z1501" s="115"/>
      <c r="AA1501" s="115"/>
      <c r="AB1501" s="115"/>
      <c r="AC1501" s="115"/>
      <c r="AD1501" s="115"/>
      <c r="AE1501" s="115"/>
      <c r="AF1501" s="115"/>
      <c r="AG1501" s="115"/>
      <c r="AH1501" s="115"/>
      <c r="AI1501" s="115"/>
      <c r="AJ1501" s="115"/>
      <c r="AK1501" s="115"/>
      <c r="AL1501" s="115"/>
    </row>
    <row r="1502" spans="1:38" s="116" customFormat="1">
      <c r="A1502" s="178"/>
      <c r="B1502" s="63"/>
      <c r="C1502" s="63"/>
      <c r="D1502" s="178"/>
      <c r="E1502" s="173"/>
      <c r="F1502" s="174"/>
      <c r="G1502" s="174"/>
      <c r="H1502" s="136"/>
      <c r="I1502" s="136"/>
      <c r="J1502" s="137"/>
      <c r="K1502" s="137"/>
      <c r="L1502" s="137"/>
      <c r="M1502" s="136"/>
      <c r="N1502" s="136"/>
      <c r="O1502" s="177"/>
      <c r="P1502" s="115"/>
      <c r="Q1502" s="115"/>
      <c r="R1502" s="115"/>
      <c r="S1502" s="115"/>
      <c r="T1502" s="115"/>
      <c r="U1502" s="115"/>
      <c r="V1502" s="115"/>
      <c r="W1502" s="115"/>
      <c r="X1502" s="115"/>
      <c r="Y1502" s="115"/>
      <c r="Z1502" s="115"/>
      <c r="AA1502" s="115"/>
      <c r="AB1502" s="115"/>
      <c r="AC1502" s="115"/>
      <c r="AD1502" s="115"/>
      <c r="AE1502" s="115"/>
      <c r="AF1502" s="115"/>
      <c r="AG1502" s="115"/>
      <c r="AH1502" s="115"/>
      <c r="AI1502" s="115"/>
      <c r="AJ1502" s="115"/>
      <c r="AK1502" s="115"/>
      <c r="AL1502" s="115"/>
    </row>
    <row r="1503" spans="1:38" s="116" customFormat="1">
      <c r="A1503" s="178"/>
      <c r="B1503" s="63"/>
      <c r="C1503" s="63"/>
      <c r="D1503" s="178"/>
      <c r="E1503" s="173"/>
      <c r="F1503" s="174"/>
      <c r="G1503" s="174"/>
      <c r="H1503" s="136"/>
      <c r="I1503" s="136"/>
      <c r="J1503" s="137"/>
      <c r="K1503" s="137"/>
      <c r="L1503" s="137"/>
      <c r="M1503" s="136"/>
      <c r="N1503" s="136"/>
      <c r="O1503" s="177"/>
      <c r="P1503" s="115"/>
      <c r="Q1503" s="115"/>
      <c r="R1503" s="115"/>
      <c r="S1503" s="115"/>
      <c r="T1503" s="115"/>
      <c r="U1503" s="115"/>
      <c r="V1503" s="115"/>
      <c r="W1503" s="115"/>
      <c r="X1503" s="115"/>
      <c r="Y1503" s="115"/>
      <c r="Z1503" s="115"/>
      <c r="AA1503" s="115"/>
      <c r="AB1503" s="115"/>
      <c r="AC1503" s="115"/>
      <c r="AD1503" s="115"/>
      <c r="AE1503" s="115"/>
      <c r="AF1503" s="115"/>
      <c r="AG1503" s="115"/>
      <c r="AH1503" s="115"/>
      <c r="AI1503" s="115"/>
      <c r="AJ1503" s="115"/>
      <c r="AK1503" s="115"/>
      <c r="AL1503" s="115"/>
    </row>
    <row r="1504" spans="1:38" s="116" customFormat="1">
      <c r="A1504" s="178"/>
      <c r="B1504" s="63"/>
      <c r="C1504" s="63"/>
      <c r="D1504" s="178"/>
      <c r="E1504" s="173"/>
      <c r="F1504" s="174"/>
      <c r="G1504" s="174"/>
      <c r="H1504" s="136"/>
      <c r="I1504" s="136"/>
      <c r="J1504" s="137"/>
      <c r="K1504" s="137"/>
      <c r="L1504" s="137"/>
      <c r="M1504" s="136"/>
      <c r="N1504" s="136"/>
      <c r="O1504" s="177"/>
      <c r="P1504" s="115"/>
      <c r="Q1504" s="115"/>
      <c r="R1504" s="115"/>
      <c r="S1504" s="115"/>
      <c r="T1504" s="115"/>
      <c r="U1504" s="115"/>
      <c r="V1504" s="115"/>
      <c r="W1504" s="115"/>
      <c r="X1504" s="115"/>
      <c r="Y1504" s="115"/>
      <c r="Z1504" s="115"/>
      <c r="AA1504" s="115"/>
      <c r="AB1504" s="115"/>
      <c r="AC1504" s="115"/>
      <c r="AD1504" s="115"/>
      <c r="AE1504" s="115"/>
      <c r="AF1504" s="115"/>
      <c r="AG1504" s="115"/>
      <c r="AH1504" s="115"/>
      <c r="AI1504" s="115"/>
      <c r="AJ1504" s="115"/>
      <c r="AK1504" s="115"/>
      <c r="AL1504" s="115"/>
    </row>
    <row r="1505" spans="1:38" s="116" customFormat="1">
      <c r="A1505" s="178"/>
      <c r="B1505" s="63"/>
      <c r="C1505" s="63"/>
      <c r="D1505" s="178"/>
      <c r="E1505" s="173"/>
      <c r="F1505" s="174"/>
      <c r="G1505" s="174"/>
      <c r="H1505" s="136"/>
      <c r="I1505" s="136"/>
      <c r="J1505" s="137"/>
      <c r="K1505" s="137"/>
      <c r="L1505" s="137"/>
      <c r="M1505" s="136"/>
      <c r="N1505" s="136"/>
      <c r="O1505" s="177"/>
      <c r="P1505" s="115"/>
      <c r="Q1505" s="115"/>
      <c r="R1505" s="115"/>
      <c r="S1505" s="115"/>
      <c r="T1505" s="115"/>
      <c r="U1505" s="115"/>
      <c r="V1505" s="115"/>
      <c r="W1505" s="115"/>
      <c r="X1505" s="115"/>
      <c r="Y1505" s="115"/>
      <c r="Z1505" s="115"/>
      <c r="AA1505" s="115"/>
      <c r="AB1505" s="115"/>
      <c r="AC1505" s="115"/>
      <c r="AD1505" s="115"/>
      <c r="AE1505" s="115"/>
      <c r="AF1505" s="115"/>
      <c r="AG1505" s="115"/>
      <c r="AH1505" s="115"/>
      <c r="AI1505" s="115"/>
      <c r="AJ1505" s="115"/>
      <c r="AK1505" s="115"/>
      <c r="AL1505" s="115"/>
    </row>
    <row r="1506" spans="1:38" s="116" customFormat="1">
      <c r="A1506" s="178"/>
      <c r="B1506" s="63"/>
      <c r="C1506" s="63"/>
      <c r="D1506" s="178"/>
      <c r="E1506" s="173"/>
      <c r="F1506" s="174"/>
      <c r="G1506" s="174"/>
      <c r="H1506" s="136"/>
      <c r="I1506" s="136"/>
      <c r="J1506" s="137"/>
      <c r="K1506" s="137"/>
      <c r="L1506" s="137"/>
      <c r="M1506" s="136"/>
      <c r="N1506" s="136"/>
      <c r="O1506" s="177"/>
      <c r="P1506" s="115"/>
      <c r="Q1506" s="115"/>
      <c r="R1506" s="115"/>
      <c r="S1506" s="115"/>
      <c r="T1506" s="115"/>
      <c r="U1506" s="115"/>
      <c r="V1506" s="115"/>
      <c r="W1506" s="115"/>
      <c r="X1506" s="115"/>
      <c r="Y1506" s="115"/>
      <c r="Z1506" s="115"/>
      <c r="AA1506" s="115"/>
      <c r="AB1506" s="115"/>
      <c r="AC1506" s="115"/>
      <c r="AD1506" s="115"/>
      <c r="AE1506" s="115"/>
      <c r="AF1506" s="115"/>
      <c r="AG1506" s="115"/>
      <c r="AH1506" s="115"/>
      <c r="AI1506" s="115"/>
      <c r="AJ1506" s="115"/>
      <c r="AK1506" s="115"/>
      <c r="AL1506" s="115"/>
    </row>
    <row r="1507" spans="1:38" s="116" customFormat="1">
      <c r="A1507" s="178"/>
      <c r="B1507" s="63"/>
      <c r="C1507" s="63"/>
      <c r="D1507" s="178"/>
      <c r="E1507" s="173"/>
      <c r="F1507" s="174"/>
      <c r="G1507" s="174"/>
      <c r="H1507" s="136"/>
      <c r="I1507" s="136"/>
      <c r="J1507" s="137"/>
      <c r="K1507" s="137"/>
      <c r="L1507" s="137"/>
      <c r="M1507" s="136"/>
      <c r="N1507" s="136"/>
      <c r="O1507" s="177"/>
      <c r="P1507" s="115"/>
      <c r="Q1507" s="115"/>
      <c r="R1507" s="115"/>
      <c r="S1507" s="115"/>
      <c r="T1507" s="115"/>
      <c r="U1507" s="115"/>
      <c r="V1507" s="115"/>
      <c r="W1507" s="115"/>
      <c r="X1507" s="115"/>
      <c r="Y1507" s="115"/>
      <c r="Z1507" s="115"/>
      <c r="AA1507" s="115"/>
      <c r="AB1507" s="115"/>
      <c r="AC1507" s="115"/>
      <c r="AD1507" s="115"/>
      <c r="AE1507" s="115"/>
      <c r="AF1507" s="115"/>
      <c r="AG1507" s="115"/>
      <c r="AH1507" s="115"/>
      <c r="AI1507" s="115"/>
      <c r="AJ1507" s="115"/>
      <c r="AK1507" s="115"/>
      <c r="AL1507" s="115"/>
    </row>
    <row r="1508" spans="1:38" s="116" customFormat="1">
      <c r="A1508" s="178"/>
      <c r="B1508" s="63"/>
      <c r="C1508" s="63"/>
      <c r="D1508" s="178"/>
      <c r="E1508" s="173"/>
      <c r="F1508" s="174"/>
      <c r="G1508" s="174"/>
      <c r="H1508" s="136"/>
      <c r="I1508" s="136"/>
      <c r="J1508" s="137"/>
      <c r="K1508" s="137"/>
      <c r="L1508" s="137"/>
      <c r="M1508" s="136"/>
      <c r="N1508" s="136"/>
      <c r="O1508" s="177"/>
      <c r="P1508" s="115"/>
      <c r="Q1508" s="115"/>
      <c r="R1508" s="115"/>
      <c r="S1508" s="115"/>
      <c r="T1508" s="115"/>
      <c r="U1508" s="115"/>
      <c r="V1508" s="115"/>
      <c r="W1508" s="115"/>
      <c r="X1508" s="115"/>
      <c r="Y1508" s="115"/>
      <c r="Z1508" s="115"/>
      <c r="AA1508" s="115"/>
      <c r="AB1508" s="115"/>
      <c r="AC1508" s="115"/>
      <c r="AD1508" s="115"/>
      <c r="AE1508" s="115"/>
      <c r="AF1508" s="115"/>
      <c r="AG1508" s="115"/>
      <c r="AH1508" s="115"/>
      <c r="AI1508" s="115"/>
      <c r="AJ1508" s="115"/>
      <c r="AK1508" s="115"/>
      <c r="AL1508" s="115"/>
    </row>
    <row r="1509" spans="1:38" s="116" customFormat="1">
      <c r="A1509" s="178"/>
      <c r="B1509" s="63"/>
      <c r="C1509" s="63"/>
      <c r="D1509" s="178"/>
      <c r="E1509" s="173"/>
      <c r="F1509" s="174"/>
      <c r="G1509" s="174"/>
      <c r="H1509" s="136"/>
      <c r="I1509" s="136"/>
      <c r="J1509" s="137"/>
      <c r="K1509" s="137"/>
      <c r="L1509" s="137"/>
      <c r="M1509" s="136"/>
      <c r="N1509" s="136"/>
      <c r="O1509" s="177"/>
      <c r="P1509" s="115"/>
      <c r="Q1509" s="115"/>
      <c r="R1509" s="115"/>
      <c r="S1509" s="115"/>
      <c r="T1509" s="115"/>
      <c r="U1509" s="115"/>
      <c r="V1509" s="115"/>
      <c r="W1509" s="115"/>
      <c r="X1509" s="115"/>
      <c r="Y1509" s="115"/>
      <c r="Z1509" s="115"/>
      <c r="AA1509" s="115"/>
      <c r="AB1509" s="115"/>
      <c r="AC1509" s="115"/>
      <c r="AD1509" s="115"/>
      <c r="AE1509" s="115"/>
      <c r="AF1509" s="115"/>
      <c r="AG1509" s="115"/>
      <c r="AH1509" s="115"/>
      <c r="AI1509" s="115"/>
      <c r="AJ1509" s="115"/>
      <c r="AK1509" s="115"/>
      <c r="AL1509" s="115"/>
    </row>
    <row r="1510" spans="1:38" s="116" customFormat="1">
      <c r="A1510" s="178"/>
      <c r="B1510" s="63"/>
      <c r="C1510" s="63"/>
      <c r="D1510" s="178"/>
      <c r="E1510" s="173"/>
      <c r="F1510" s="174"/>
      <c r="G1510" s="174"/>
      <c r="H1510" s="136"/>
      <c r="I1510" s="136"/>
      <c r="J1510" s="137"/>
      <c r="K1510" s="137"/>
      <c r="L1510" s="137"/>
      <c r="M1510" s="136"/>
      <c r="N1510" s="136"/>
      <c r="O1510" s="177"/>
      <c r="P1510" s="115"/>
      <c r="Q1510" s="115"/>
      <c r="R1510" s="115"/>
      <c r="S1510" s="115"/>
      <c r="T1510" s="115"/>
      <c r="U1510" s="115"/>
      <c r="V1510" s="115"/>
      <c r="W1510" s="115"/>
      <c r="X1510" s="115"/>
      <c r="Y1510" s="115"/>
      <c r="Z1510" s="115"/>
      <c r="AA1510" s="115"/>
      <c r="AB1510" s="115"/>
      <c r="AC1510" s="115"/>
      <c r="AD1510" s="115"/>
      <c r="AE1510" s="115"/>
      <c r="AF1510" s="115"/>
      <c r="AG1510" s="115"/>
      <c r="AH1510" s="115"/>
      <c r="AI1510" s="115"/>
      <c r="AJ1510" s="115"/>
      <c r="AK1510" s="115"/>
      <c r="AL1510" s="115"/>
    </row>
    <row r="1511" spans="1:38" s="116" customFormat="1">
      <c r="A1511" s="178"/>
      <c r="B1511" s="63"/>
      <c r="C1511" s="63"/>
      <c r="D1511" s="178"/>
      <c r="E1511" s="173"/>
      <c r="F1511" s="174"/>
      <c r="G1511" s="174"/>
      <c r="H1511" s="136"/>
      <c r="I1511" s="136"/>
      <c r="J1511" s="137"/>
      <c r="K1511" s="137"/>
      <c r="L1511" s="137"/>
      <c r="M1511" s="136"/>
      <c r="N1511" s="136"/>
      <c r="O1511" s="177"/>
      <c r="P1511" s="115"/>
      <c r="Q1511" s="115"/>
      <c r="R1511" s="115"/>
      <c r="S1511" s="115"/>
      <c r="T1511" s="115"/>
      <c r="U1511" s="115"/>
      <c r="V1511" s="115"/>
      <c r="W1511" s="115"/>
      <c r="X1511" s="115"/>
      <c r="Y1511" s="115"/>
      <c r="Z1511" s="115"/>
      <c r="AA1511" s="115"/>
      <c r="AB1511" s="115"/>
      <c r="AC1511" s="115"/>
      <c r="AD1511" s="115"/>
      <c r="AE1511" s="115"/>
      <c r="AF1511" s="115"/>
      <c r="AG1511" s="115"/>
      <c r="AH1511" s="115"/>
      <c r="AI1511" s="115"/>
      <c r="AJ1511" s="115"/>
      <c r="AK1511" s="115"/>
      <c r="AL1511" s="115"/>
    </row>
    <row r="1512" spans="1:38" s="116" customFormat="1">
      <c r="A1512" s="178"/>
      <c r="B1512" s="63"/>
      <c r="C1512" s="63"/>
      <c r="D1512" s="178"/>
      <c r="E1512" s="173"/>
      <c r="F1512" s="174"/>
      <c r="G1512" s="174"/>
      <c r="H1512" s="136"/>
      <c r="I1512" s="136"/>
      <c r="J1512" s="137"/>
      <c r="K1512" s="137"/>
      <c r="L1512" s="137"/>
      <c r="M1512" s="136"/>
      <c r="N1512" s="136"/>
      <c r="O1512" s="177"/>
      <c r="P1512" s="115"/>
      <c r="Q1512" s="115"/>
      <c r="R1512" s="115"/>
      <c r="S1512" s="115"/>
      <c r="T1512" s="115"/>
      <c r="U1512" s="115"/>
      <c r="V1512" s="115"/>
      <c r="W1512" s="115"/>
      <c r="X1512" s="115"/>
      <c r="Y1512" s="115"/>
      <c r="Z1512" s="115"/>
      <c r="AA1512" s="115"/>
      <c r="AB1512" s="115"/>
      <c r="AC1512" s="115"/>
      <c r="AD1512" s="115"/>
      <c r="AE1512" s="115"/>
      <c r="AF1512" s="115"/>
      <c r="AG1512" s="115"/>
      <c r="AH1512" s="115"/>
      <c r="AI1512" s="115"/>
      <c r="AJ1512" s="115"/>
      <c r="AK1512" s="115"/>
      <c r="AL1512" s="115"/>
    </row>
    <row r="1513" spans="1:38" s="116" customFormat="1">
      <c r="A1513" s="178"/>
      <c r="B1513" s="63"/>
      <c r="C1513" s="63"/>
      <c r="D1513" s="178"/>
      <c r="E1513" s="173"/>
      <c r="F1513" s="174"/>
      <c r="G1513" s="174"/>
      <c r="H1513" s="136"/>
      <c r="I1513" s="136"/>
      <c r="J1513" s="137"/>
      <c r="K1513" s="137"/>
      <c r="L1513" s="137"/>
      <c r="M1513" s="136"/>
      <c r="N1513" s="136"/>
      <c r="O1513" s="177"/>
      <c r="P1513" s="115"/>
      <c r="Q1513" s="115"/>
      <c r="R1513" s="115"/>
      <c r="S1513" s="115"/>
      <c r="T1513" s="115"/>
      <c r="U1513" s="115"/>
      <c r="V1513" s="115"/>
      <c r="W1513" s="115"/>
      <c r="X1513" s="115"/>
      <c r="Y1513" s="115"/>
      <c r="Z1513" s="115"/>
      <c r="AA1513" s="115"/>
      <c r="AB1513" s="115"/>
      <c r="AC1513" s="115"/>
      <c r="AD1513" s="115"/>
      <c r="AE1513" s="115"/>
      <c r="AF1513" s="115"/>
      <c r="AG1513" s="115"/>
      <c r="AH1513" s="115"/>
      <c r="AI1513" s="115"/>
      <c r="AJ1513" s="115"/>
      <c r="AK1513" s="115"/>
      <c r="AL1513" s="115"/>
    </row>
    <row r="1514" spans="1:38" s="116" customFormat="1">
      <c r="A1514" s="178"/>
      <c r="B1514" s="63"/>
      <c r="C1514" s="63"/>
      <c r="D1514" s="178"/>
      <c r="E1514" s="173"/>
      <c r="F1514" s="174"/>
      <c r="G1514" s="174"/>
      <c r="H1514" s="136"/>
      <c r="I1514" s="136"/>
      <c r="J1514" s="137"/>
      <c r="K1514" s="137"/>
      <c r="L1514" s="137"/>
      <c r="M1514" s="136"/>
      <c r="N1514" s="136"/>
      <c r="O1514" s="177"/>
      <c r="P1514" s="115"/>
      <c r="Q1514" s="115"/>
      <c r="R1514" s="115"/>
      <c r="S1514" s="115"/>
      <c r="T1514" s="115"/>
      <c r="U1514" s="115"/>
      <c r="V1514" s="115"/>
      <c r="W1514" s="115"/>
      <c r="X1514" s="115"/>
      <c r="Y1514" s="115"/>
      <c r="Z1514" s="115"/>
      <c r="AA1514" s="115"/>
      <c r="AB1514" s="115"/>
      <c r="AC1514" s="115"/>
      <c r="AD1514" s="115"/>
      <c r="AE1514" s="115"/>
      <c r="AF1514" s="115"/>
      <c r="AG1514" s="115"/>
      <c r="AH1514" s="115"/>
      <c r="AI1514" s="115"/>
      <c r="AJ1514" s="115"/>
      <c r="AK1514" s="115"/>
      <c r="AL1514" s="115"/>
    </row>
    <row r="1515" spans="1:38" s="116" customFormat="1">
      <c r="A1515" s="178"/>
      <c r="B1515" s="63"/>
      <c r="C1515" s="63"/>
      <c r="D1515" s="178"/>
      <c r="E1515" s="173"/>
      <c r="F1515" s="174"/>
      <c r="G1515" s="174"/>
      <c r="H1515" s="136"/>
      <c r="I1515" s="136"/>
      <c r="J1515" s="137"/>
      <c r="K1515" s="137"/>
      <c r="L1515" s="137"/>
      <c r="M1515" s="136"/>
      <c r="N1515" s="136"/>
      <c r="O1515" s="177"/>
      <c r="P1515" s="115"/>
      <c r="Q1515" s="115"/>
      <c r="R1515" s="115"/>
      <c r="S1515" s="115"/>
      <c r="T1515" s="115"/>
      <c r="U1515" s="115"/>
      <c r="V1515" s="115"/>
      <c r="W1515" s="115"/>
      <c r="X1515" s="115"/>
      <c r="Y1515" s="115"/>
      <c r="Z1515" s="115"/>
      <c r="AA1515" s="115"/>
      <c r="AB1515" s="115"/>
      <c r="AC1515" s="115"/>
      <c r="AD1515" s="115"/>
      <c r="AE1515" s="115"/>
      <c r="AF1515" s="115"/>
      <c r="AG1515" s="115"/>
      <c r="AH1515" s="115"/>
      <c r="AI1515" s="115"/>
      <c r="AJ1515" s="115"/>
      <c r="AK1515" s="115"/>
      <c r="AL1515" s="115"/>
    </row>
    <row r="1516" spans="1:38" s="116" customFormat="1">
      <c r="A1516" s="178"/>
      <c r="B1516" s="63"/>
      <c r="C1516" s="63"/>
      <c r="D1516" s="178"/>
      <c r="E1516" s="173"/>
      <c r="F1516" s="174"/>
      <c r="G1516" s="174"/>
      <c r="H1516" s="136"/>
      <c r="I1516" s="136"/>
      <c r="J1516" s="137"/>
      <c r="K1516" s="137"/>
      <c r="L1516" s="137"/>
      <c r="M1516" s="136"/>
      <c r="N1516" s="136"/>
      <c r="O1516" s="177"/>
      <c r="P1516" s="115"/>
      <c r="Q1516" s="115"/>
      <c r="R1516" s="115"/>
      <c r="S1516" s="115"/>
      <c r="T1516" s="115"/>
      <c r="U1516" s="115"/>
      <c r="V1516" s="115"/>
      <c r="W1516" s="115"/>
      <c r="X1516" s="115"/>
      <c r="Y1516" s="115"/>
      <c r="Z1516" s="115"/>
      <c r="AA1516" s="115"/>
      <c r="AB1516" s="115"/>
      <c r="AC1516" s="115"/>
      <c r="AD1516" s="115"/>
      <c r="AE1516" s="115"/>
      <c r="AF1516" s="115"/>
      <c r="AG1516" s="115"/>
      <c r="AH1516" s="115"/>
      <c r="AI1516" s="115"/>
      <c r="AJ1516" s="115"/>
      <c r="AK1516" s="115"/>
      <c r="AL1516" s="115"/>
    </row>
    <row r="1517" spans="1:38" s="116" customFormat="1">
      <c r="A1517" s="178"/>
      <c r="B1517" s="63"/>
      <c r="C1517" s="63"/>
      <c r="D1517" s="178"/>
      <c r="E1517" s="173"/>
      <c r="F1517" s="174"/>
      <c r="G1517" s="174"/>
      <c r="H1517" s="136"/>
      <c r="I1517" s="136"/>
      <c r="J1517" s="137"/>
      <c r="K1517" s="137"/>
      <c r="L1517" s="137"/>
      <c r="M1517" s="136"/>
      <c r="N1517" s="136"/>
      <c r="O1517" s="177"/>
      <c r="P1517" s="115"/>
      <c r="Q1517" s="115"/>
      <c r="R1517" s="115"/>
      <c r="S1517" s="115"/>
      <c r="T1517" s="115"/>
      <c r="U1517" s="115"/>
      <c r="V1517" s="115"/>
      <c r="W1517" s="115"/>
      <c r="X1517" s="115"/>
      <c r="Y1517" s="115"/>
      <c r="Z1517" s="115"/>
      <c r="AA1517" s="115"/>
      <c r="AB1517" s="115"/>
      <c r="AC1517" s="115"/>
      <c r="AD1517" s="115"/>
      <c r="AE1517" s="115"/>
      <c r="AF1517" s="115"/>
      <c r="AG1517" s="115"/>
      <c r="AH1517" s="115"/>
      <c r="AI1517" s="115"/>
      <c r="AJ1517" s="115"/>
      <c r="AK1517" s="115"/>
      <c r="AL1517" s="115"/>
    </row>
    <row r="1518" spans="1:38" s="116" customFormat="1">
      <c r="A1518" s="178"/>
      <c r="B1518" s="63"/>
      <c r="C1518" s="63"/>
      <c r="D1518" s="178"/>
      <c r="E1518" s="173"/>
      <c r="F1518" s="174"/>
      <c r="G1518" s="174"/>
      <c r="H1518" s="136"/>
      <c r="I1518" s="136"/>
      <c r="J1518" s="137"/>
      <c r="K1518" s="137"/>
      <c r="L1518" s="137"/>
      <c r="M1518" s="136"/>
      <c r="N1518" s="136"/>
      <c r="O1518" s="177"/>
      <c r="P1518" s="115"/>
      <c r="Q1518" s="115"/>
      <c r="R1518" s="115"/>
      <c r="S1518" s="115"/>
      <c r="T1518" s="115"/>
      <c r="U1518" s="115"/>
      <c r="V1518" s="115"/>
      <c r="W1518" s="115"/>
      <c r="X1518" s="115"/>
      <c r="Y1518" s="115"/>
      <c r="Z1518" s="115"/>
      <c r="AA1518" s="115"/>
      <c r="AB1518" s="115"/>
      <c r="AC1518" s="115"/>
      <c r="AD1518" s="115"/>
      <c r="AE1518" s="115"/>
      <c r="AF1518" s="115"/>
      <c r="AG1518" s="115"/>
      <c r="AH1518" s="115"/>
      <c r="AI1518" s="115"/>
      <c r="AJ1518" s="115"/>
      <c r="AK1518" s="115"/>
      <c r="AL1518" s="115"/>
    </row>
    <row r="1519" spans="1:38" s="116" customFormat="1">
      <c r="A1519" s="178"/>
      <c r="B1519" s="63"/>
      <c r="C1519" s="63"/>
      <c r="D1519" s="178"/>
      <c r="E1519" s="173"/>
      <c r="F1519" s="174"/>
      <c r="G1519" s="174"/>
      <c r="H1519" s="136"/>
      <c r="I1519" s="136"/>
      <c r="J1519" s="137"/>
      <c r="K1519" s="137"/>
      <c r="L1519" s="137"/>
      <c r="M1519" s="136"/>
      <c r="N1519" s="136"/>
      <c r="O1519" s="177"/>
      <c r="P1519" s="115"/>
      <c r="Q1519" s="115"/>
      <c r="R1519" s="115"/>
      <c r="S1519" s="115"/>
      <c r="T1519" s="115"/>
      <c r="U1519" s="115"/>
      <c r="V1519" s="115"/>
      <c r="W1519" s="115"/>
      <c r="X1519" s="115"/>
      <c r="Y1519" s="115"/>
      <c r="Z1519" s="115"/>
      <c r="AA1519" s="115"/>
      <c r="AB1519" s="115"/>
      <c r="AC1519" s="115"/>
      <c r="AD1519" s="115"/>
      <c r="AE1519" s="115"/>
      <c r="AF1519" s="115"/>
      <c r="AG1519" s="115"/>
      <c r="AH1519" s="115"/>
      <c r="AI1519" s="115"/>
      <c r="AJ1519" s="115"/>
      <c r="AK1519" s="115"/>
      <c r="AL1519" s="115"/>
    </row>
    <row r="1520" spans="1:38" s="116" customFormat="1">
      <c r="A1520" s="178"/>
      <c r="B1520" s="63"/>
      <c r="C1520" s="63"/>
      <c r="D1520" s="178"/>
      <c r="E1520" s="173"/>
      <c r="F1520" s="174"/>
      <c r="G1520" s="174"/>
      <c r="H1520" s="136"/>
      <c r="I1520" s="136"/>
      <c r="J1520" s="137"/>
      <c r="K1520" s="137"/>
      <c r="L1520" s="137"/>
      <c r="M1520" s="136"/>
      <c r="N1520" s="136"/>
      <c r="O1520" s="177"/>
      <c r="P1520" s="115"/>
      <c r="Q1520" s="115"/>
      <c r="R1520" s="115"/>
      <c r="S1520" s="115"/>
      <c r="T1520" s="115"/>
      <c r="U1520" s="115"/>
      <c r="V1520" s="115"/>
      <c r="W1520" s="115"/>
      <c r="X1520" s="115"/>
      <c r="Y1520" s="115"/>
      <c r="Z1520" s="115"/>
      <c r="AA1520" s="115"/>
      <c r="AB1520" s="115"/>
      <c r="AC1520" s="115"/>
      <c r="AD1520" s="115"/>
      <c r="AE1520" s="115"/>
      <c r="AF1520" s="115"/>
      <c r="AG1520" s="115"/>
      <c r="AH1520" s="115"/>
      <c r="AI1520" s="115"/>
      <c r="AJ1520" s="115"/>
      <c r="AK1520" s="115"/>
      <c r="AL1520" s="115"/>
    </row>
    <row r="1521" spans="1:38" s="116" customFormat="1">
      <c r="A1521" s="178"/>
      <c r="B1521" s="63"/>
      <c r="C1521" s="63"/>
      <c r="D1521" s="178"/>
      <c r="E1521" s="173"/>
      <c r="F1521" s="174"/>
      <c r="G1521" s="174"/>
      <c r="H1521" s="136"/>
      <c r="I1521" s="136"/>
      <c r="J1521" s="137"/>
      <c r="K1521" s="137"/>
      <c r="L1521" s="137"/>
      <c r="M1521" s="136"/>
      <c r="N1521" s="136"/>
      <c r="O1521" s="177"/>
      <c r="P1521" s="115"/>
      <c r="Q1521" s="115"/>
      <c r="R1521" s="115"/>
      <c r="S1521" s="115"/>
      <c r="T1521" s="115"/>
      <c r="U1521" s="115"/>
      <c r="V1521" s="115"/>
      <c r="W1521" s="115"/>
      <c r="X1521" s="115"/>
      <c r="Y1521" s="115"/>
      <c r="Z1521" s="115"/>
      <c r="AA1521" s="115"/>
      <c r="AB1521" s="115"/>
      <c r="AC1521" s="115"/>
      <c r="AD1521" s="115"/>
      <c r="AE1521" s="115"/>
      <c r="AF1521" s="115"/>
      <c r="AG1521" s="115"/>
      <c r="AH1521" s="115"/>
      <c r="AI1521" s="115"/>
      <c r="AJ1521" s="115"/>
      <c r="AK1521" s="115"/>
      <c r="AL1521" s="115"/>
    </row>
    <row r="1522" spans="1:38" s="116" customFormat="1">
      <c r="A1522" s="178"/>
      <c r="B1522" s="63"/>
      <c r="C1522" s="63"/>
      <c r="D1522" s="178"/>
      <c r="E1522" s="173"/>
      <c r="F1522" s="174"/>
      <c r="G1522" s="174"/>
      <c r="H1522" s="136"/>
      <c r="I1522" s="136"/>
      <c r="J1522" s="137"/>
      <c r="K1522" s="137"/>
      <c r="L1522" s="137"/>
      <c r="M1522" s="136"/>
      <c r="N1522" s="136"/>
      <c r="O1522" s="177"/>
      <c r="P1522" s="115"/>
      <c r="Q1522" s="115"/>
      <c r="R1522" s="115"/>
      <c r="S1522" s="115"/>
      <c r="T1522" s="115"/>
      <c r="U1522" s="115"/>
      <c r="V1522" s="115"/>
      <c r="W1522" s="115"/>
      <c r="X1522" s="115"/>
      <c r="Y1522" s="115"/>
      <c r="Z1522" s="115"/>
      <c r="AA1522" s="115"/>
      <c r="AB1522" s="115"/>
      <c r="AC1522" s="115"/>
      <c r="AD1522" s="115"/>
      <c r="AE1522" s="115"/>
      <c r="AF1522" s="115"/>
      <c r="AG1522" s="115"/>
      <c r="AH1522" s="115"/>
      <c r="AI1522" s="115"/>
      <c r="AJ1522" s="115"/>
      <c r="AK1522" s="115"/>
      <c r="AL1522" s="115"/>
    </row>
    <row r="1523" spans="1:38" s="116" customFormat="1">
      <c r="A1523" s="178"/>
      <c r="B1523" s="63"/>
      <c r="C1523" s="63"/>
      <c r="D1523" s="178"/>
      <c r="E1523" s="173"/>
      <c r="F1523" s="174"/>
      <c r="G1523" s="174"/>
      <c r="H1523" s="136"/>
      <c r="I1523" s="136"/>
      <c r="J1523" s="137"/>
      <c r="K1523" s="137"/>
      <c r="L1523" s="137"/>
      <c r="M1523" s="136"/>
      <c r="N1523" s="136"/>
      <c r="O1523" s="177"/>
      <c r="P1523" s="115"/>
      <c r="Q1523" s="115"/>
      <c r="R1523" s="115"/>
      <c r="S1523" s="115"/>
      <c r="T1523" s="115"/>
      <c r="U1523" s="115"/>
      <c r="V1523" s="115"/>
      <c r="W1523" s="115"/>
      <c r="X1523" s="115"/>
      <c r="Y1523" s="115"/>
      <c r="Z1523" s="115"/>
      <c r="AA1523" s="115"/>
      <c r="AB1523" s="115"/>
      <c r="AC1523" s="115"/>
      <c r="AD1523" s="115"/>
      <c r="AE1523" s="115"/>
      <c r="AF1523" s="115"/>
      <c r="AG1523" s="115"/>
      <c r="AH1523" s="115"/>
      <c r="AI1523" s="115"/>
      <c r="AJ1523" s="115"/>
      <c r="AK1523" s="115"/>
      <c r="AL1523" s="115"/>
    </row>
    <row r="1524" spans="1:38" s="116" customFormat="1">
      <c r="A1524" s="178"/>
      <c r="B1524" s="63"/>
      <c r="C1524" s="63"/>
      <c r="D1524" s="178"/>
      <c r="E1524" s="173"/>
      <c r="F1524" s="174"/>
      <c r="G1524" s="174"/>
      <c r="H1524" s="136"/>
      <c r="I1524" s="136"/>
      <c r="J1524" s="137"/>
      <c r="K1524" s="137"/>
      <c r="L1524" s="137"/>
      <c r="M1524" s="136"/>
      <c r="N1524" s="136"/>
      <c r="O1524" s="177"/>
      <c r="P1524" s="115"/>
      <c r="Q1524" s="115"/>
      <c r="R1524" s="115"/>
      <c r="S1524" s="115"/>
      <c r="T1524" s="115"/>
      <c r="U1524" s="115"/>
      <c r="V1524" s="115"/>
      <c r="W1524" s="115"/>
      <c r="X1524" s="115"/>
      <c r="Y1524" s="115"/>
      <c r="Z1524" s="115"/>
      <c r="AA1524" s="115"/>
      <c r="AB1524" s="115"/>
      <c r="AC1524" s="115"/>
      <c r="AD1524" s="115"/>
      <c r="AE1524" s="115"/>
      <c r="AF1524" s="115"/>
      <c r="AG1524" s="115"/>
      <c r="AH1524" s="115"/>
      <c r="AI1524" s="115"/>
      <c r="AJ1524" s="115"/>
      <c r="AK1524" s="115"/>
      <c r="AL1524" s="115"/>
    </row>
    <row r="1525" spans="1:38" s="116" customFormat="1">
      <c r="A1525" s="178"/>
      <c r="B1525" s="63"/>
      <c r="C1525" s="63"/>
      <c r="D1525" s="178"/>
      <c r="E1525" s="173"/>
      <c r="F1525" s="174"/>
      <c r="G1525" s="174"/>
      <c r="H1525" s="136"/>
      <c r="I1525" s="136"/>
      <c r="J1525" s="137"/>
      <c r="K1525" s="137"/>
      <c r="L1525" s="137"/>
      <c r="M1525" s="136"/>
      <c r="N1525" s="136"/>
      <c r="O1525" s="177"/>
      <c r="P1525" s="115"/>
      <c r="Q1525" s="115"/>
      <c r="R1525" s="115"/>
      <c r="S1525" s="115"/>
      <c r="T1525" s="115"/>
      <c r="U1525" s="115"/>
      <c r="V1525" s="115"/>
      <c r="W1525" s="115"/>
      <c r="X1525" s="115"/>
      <c r="Y1525" s="115"/>
      <c r="Z1525" s="115"/>
      <c r="AA1525" s="115"/>
      <c r="AB1525" s="115"/>
      <c r="AC1525" s="115"/>
      <c r="AD1525" s="115"/>
      <c r="AE1525" s="115"/>
      <c r="AF1525" s="115"/>
      <c r="AG1525" s="115"/>
      <c r="AH1525" s="115"/>
      <c r="AI1525" s="115"/>
      <c r="AJ1525" s="115"/>
      <c r="AK1525" s="115"/>
      <c r="AL1525" s="115"/>
    </row>
    <row r="1526" spans="1:38" s="116" customFormat="1">
      <c r="A1526" s="178"/>
      <c r="B1526" s="63"/>
      <c r="C1526" s="63"/>
      <c r="D1526" s="178"/>
      <c r="E1526" s="173"/>
      <c r="F1526" s="174"/>
      <c r="G1526" s="174"/>
      <c r="H1526" s="136"/>
      <c r="I1526" s="136"/>
      <c r="J1526" s="137"/>
      <c r="K1526" s="137"/>
      <c r="L1526" s="137"/>
      <c r="M1526" s="136"/>
      <c r="N1526" s="136"/>
      <c r="O1526" s="177"/>
      <c r="P1526" s="115"/>
      <c r="Q1526" s="115"/>
      <c r="R1526" s="115"/>
      <c r="S1526" s="115"/>
      <c r="T1526" s="115"/>
      <c r="U1526" s="115"/>
      <c r="V1526" s="115"/>
      <c r="W1526" s="115"/>
      <c r="X1526" s="115"/>
      <c r="Y1526" s="115"/>
      <c r="Z1526" s="115"/>
      <c r="AA1526" s="115"/>
      <c r="AB1526" s="115"/>
      <c r="AC1526" s="115"/>
      <c r="AD1526" s="115"/>
      <c r="AE1526" s="115"/>
      <c r="AF1526" s="115"/>
      <c r="AG1526" s="115"/>
      <c r="AH1526" s="115"/>
      <c r="AI1526" s="115"/>
      <c r="AJ1526" s="115"/>
      <c r="AK1526" s="115"/>
      <c r="AL1526" s="115"/>
    </row>
    <row r="1527" spans="1:38" s="116" customFormat="1">
      <c r="A1527" s="178"/>
      <c r="B1527" s="63"/>
      <c r="C1527" s="63"/>
      <c r="D1527" s="178"/>
      <c r="E1527" s="173"/>
      <c r="F1527" s="174"/>
      <c r="G1527" s="174"/>
      <c r="H1527" s="136"/>
      <c r="I1527" s="136"/>
      <c r="J1527" s="137"/>
      <c r="K1527" s="137"/>
      <c r="L1527" s="137"/>
      <c r="M1527" s="136"/>
      <c r="N1527" s="136"/>
      <c r="O1527" s="177"/>
      <c r="P1527" s="115"/>
      <c r="Q1527" s="115"/>
      <c r="R1527" s="115"/>
      <c r="S1527" s="115"/>
      <c r="T1527" s="115"/>
      <c r="U1527" s="115"/>
      <c r="V1527" s="115"/>
      <c r="W1527" s="115"/>
      <c r="X1527" s="115"/>
      <c r="Y1527" s="115"/>
      <c r="Z1527" s="115"/>
      <c r="AA1527" s="115"/>
      <c r="AB1527" s="115"/>
      <c r="AC1527" s="115"/>
      <c r="AD1527" s="115"/>
      <c r="AE1527" s="115"/>
      <c r="AF1527" s="115"/>
      <c r="AG1527" s="115"/>
      <c r="AH1527" s="115"/>
      <c r="AI1527" s="115"/>
      <c r="AJ1527" s="115"/>
      <c r="AK1527" s="115"/>
      <c r="AL1527" s="115"/>
    </row>
    <row r="1528" spans="1:38" s="116" customFormat="1">
      <c r="A1528" s="178"/>
      <c r="B1528" s="63"/>
      <c r="C1528" s="63"/>
      <c r="D1528" s="178"/>
      <c r="E1528" s="173"/>
      <c r="F1528" s="174"/>
      <c r="G1528" s="174"/>
      <c r="H1528" s="136"/>
      <c r="I1528" s="136"/>
      <c r="J1528" s="137"/>
      <c r="K1528" s="137"/>
      <c r="L1528" s="137"/>
      <c r="M1528" s="136"/>
      <c r="N1528" s="136"/>
      <c r="O1528" s="177"/>
      <c r="P1528" s="115"/>
      <c r="Q1528" s="115"/>
      <c r="R1528" s="115"/>
      <c r="S1528" s="115"/>
      <c r="T1528" s="115"/>
      <c r="U1528" s="115"/>
      <c r="V1528" s="115"/>
      <c r="W1528" s="115"/>
      <c r="X1528" s="115"/>
      <c r="Y1528" s="115"/>
      <c r="Z1528" s="115"/>
      <c r="AA1528" s="115"/>
      <c r="AB1528" s="115"/>
      <c r="AC1528" s="115"/>
      <c r="AD1528" s="115"/>
      <c r="AE1528" s="115"/>
      <c r="AF1528" s="115"/>
      <c r="AG1528" s="115"/>
      <c r="AH1528" s="115"/>
      <c r="AI1528" s="115"/>
      <c r="AJ1528" s="115"/>
      <c r="AK1528" s="115"/>
      <c r="AL1528" s="115"/>
    </row>
    <row r="1529" spans="1:38" s="116" customFormat="1">
      <c r="A1529" s="178"/>
      <c r="B1529" s="63"/>
      <c r="C1529" s="63"/>
      <c r="D1529" s="178"/>
      <c r="E1529" s="173"/>
      <c r="F1529" s="174"/>
      <c r="G1529" s="174"/>
      <c r="H1529" s="136"/>
      <c r="I1529" s="136"/>
      <c r="J1529" s="137"/>
      <c r="K1529" s="137"/>
      <c r="L1529" s="137"/>
      <c r="M1529" s="136"/>
      <c r="N1529" s="136"/>
      <c r="O1529" s="177"/>
      <c r="P1529" s="115"/>
      <c r="Q1529" s="115"/>
      <c r="R1529" s="115"/>
      <c r="S1529" s="115"/>
      <c r="T1529" s="115"/>
      <c r="U1529" s="115"/>
      <c r="V1529" s="115"/>
      <c r="W1529" s="115"/>
      <c r="X1529" s="115"/>
      <c r="Y1529" s="115"/>
      <c r="Z1529" s="115"/>
      <c r="AA1529" s="115"/>
      <c r="AB1529" s="115"/>
      <c r="AC1529" s="115"/>
      <c r="AD1529" s="115"/>
      <c r="AE1529" s="115"/>
      <c r="AF1529" s="115"/>
      <c r="AG1529" s="115"/>
      <c r="AH1529" s="115"/>
      <c r="AI1529" s="115"/>
      <c r="AJ1529" s="115"/>
      <c r="AK1529" s="115"/>
      <c r="AL1529" s="115"/>
    </row>
    <row r="1530" spans="1:38" s="116" customFormat="1">
      <c r="A1530" s="178"/>
      <c r="B1530" s="63"/>
      <c r="C1530" s="63"/>
      <c r="D1530" s="178"/>
      <c r="E1530" s="173"/>
      <c r="F1530" s="174"/>
      <c r="G1530" s="174"/>
      <c r="H1530" s="136"/>
      <c r="I1530" s="136"/>
      <c r="J1530" s="137"/>
      <c r="K1530" s="137"/>
      <c r="L1530" s="137"/>
      <c r="M1530" s="136"/>
      <c r="N1530" s="136"/>
      <c r="O1530" s="177"/>
      <c r="P1530" s="115"/>
      <c r="Q1530" s="115"/>
      <c r="R1530" s="115"/>
      <c r="S1530" s="115"/>
      <c r="T1530" s="115"/>
      <c r="U1530" s="115"/>
      <c r="V1530" s="115"/>
      <c r="W1530" s="115"/>
      <c r="X1530" s="115"/>
      <c r="Y1530" s="115"/>
      <c r="Z1530" s="115"/>
      <c r="AA1530" s="115"/>
      <c r="AB1530" s="115"/>
      <c r="AC1530" s="115"/>
      <c r="AD1530" s="115"/>
      <c r="AE1530" s="115"/>
      <c r="AF1530" s="115"/>
      <c r="AG1530" s="115"/>
      <c r="AH1530" s="115"/>
      <c r="AI1530" s="115"/>
      <c r="AJ1530" s="115"/>
      <c r="AK1530" s="115"/>
      <c r="AL1530" s="115"/>
    </row>
    <row r="1531" spans="1:38" s="116" customFormat="1">
      <c r="A1531" s="178"/>
      <c r="B1531" s="63"/>
      <c r="C1531" s="63"/>
      <c r="D1531" s="178"/>
      <c r="E1531" s="173"/>
      <c r="F1531" s="174"/>
      <c r="G1531" s="174"/>
      <c r="H1531" s="136"/>
      <c r="I1531" s="136"/>
      <c r="J1531" s="137"/>
      <c r="K1531" s="137"/>
      <c r="L1531" s="137"/>
      <c r="M1531" s="136"/>
      <c r="N1531" s="136"/>
      <c r="O1531" s="177"/>
      <c r="P1531" s="115"/>
      <c r="Q1531" s="115"/>
      <c r="R1531" s="115"/>
      <c r="S1531" s="115"/>
      <c r="T1531" s="115"/>
      <c r="U1531" s="115"/>
      <c r="V1531" s="115"/>
      <c r="W1531" s="115"/>
      <c r="X1531" s="115"/>
      <c r="Y1531" s="115"/>
      <c r="Z1531" s="115"/>
      <c r="AA1531" s="115"/>
      <c r="AB1531" s="115"/>
      <c r="AC1531" s="115"/>
      <c r="AD1531" s="115"/>
      <c r="AE1531" s="115"/>
      <c r="AF1531" s="115"/>
      <c r="AG1531" s="115"/>
      <c r="AH1531" s="115"/>
      <c r="AI1531" s="115"/>
      <c r="AJ1531" s="115"/>
      <c r="AK1531" s="115"/>
      <c r="AL1531" s="115"/>
    </row>
    <row r="1532" spans="1:38" s="116" customFormat="1">
      <c r="A1532" s="178"/>
      <c r="B1532" s="63"/>
      <c r="C1532" s="63"/>
      <c r="D1532" s="178"/>
      <c r="E1532" s="173"/>
      <c r="F1532" s="174"/>
      <c r="G1532" s="174"/>
      <c r="H1532" s="136"/>
      <c r="I1532" s="136"/>
      <c r="J1532" s="137"/>
      <c r="K1532" s="137"/>
      <c r="L1532" s="137"/>
      <c r="M1532" s="136"/>
      <c r="N1532" s="136"/>
      <c r="O1532" s="177"/>
      <c r="P1532" s="115"/>
      <c r="Q1532" s="115"/>
      <c r="R1532" s="115"/>
      <c r="S1532" s="115"/>
      <c r="T1532" s="115"/>
      <c r="U1532" s="115"/>
      <c r="V1532" s="115"/>
      <c r="W1532" s="115"/>
      <c r="X1532" s="115"/>
      <c r="Y1532" s="115"/>
      <c r="Z1532" s="115"/>
      <c r="AA1532" s="115"/>
      <c r="AB1532" s="115"/>
      <c r="AC1532" s="115"/>
      <c r="AD1532" s="115"/>
      <c r="AE1532" s="115"/>
      <c r="AF1532" s="115"/>
      <c r="AG1532" s="115"/>
      <c r="AH1532" s="115"/>
      <c r="AI1532" s="115"/>
      <c r="AJ1532" s="115"/>
      <c r="AK1532" s="115"/>
      <c r="AL1532" s="115"/>
    </row>
    <row r="1533" spans="1:38" s="116" customFormat="1">
      <c r="A1533" s="178"/>
      <c r="B1533" s="63"/>
      <c r="C1533" s="63"/>
      <c r="D1533" s="178"/>
      <c r="E1533" s="173"/>
      <c r="F1533" s="174"/>
      <c r="G1533" s="174"/>
      <c r="H1533" s="136"/>
      <c r="I1533" s="136"/>
      <c r="J1533" s="137"/>
      <c r="K1533" s="137"/>
      <c r="L1533" s="137"/>
      <c r="M1533" s="136"/>
      <c r="N1533" s="136"/>
      <c r="O1533" s="177"/>
      <c r="P1533" s="115"/>
      <c r="Q1533" s="115"/>
      <c r="R1533" s="115"/>
      <c r="S1533" s="115"/>
      <c r="T1533" s="115"/>
      <c r="U1533" s="115"/>
      <c r="V1533" s="115"/>
      <c r="W1533" s="115"/>
      <c r="X1533" s="115"/>
      <c r="Y1533" s="115"/>
      <c r="Z1533" s="115"/>
      <c r="AA1533" s="115"/>
      <c r="AB1533" s="115"/>
      <c r="AC1533" s="115"/>
      <c r="AD1533" s="115"/>
      <c r="AE1533" s="115"/>
      <c r="AF1533" s="115"/>
      <c r="AG1533" s="115"/>
      <c r="AH1533" s="115"/>
      <c r="AI1533" s="115"/>
      <c r="AJ1533" s="115"/>
      <c r="AK1533" s="115"/>
      <c r="AL1533" s="115"/>
    </row>
    <row r="1534" spans="1:38" s="116" customFormat="1">
      <c r="A1534" s="178"/>
      <c r="B1534" s="63"/>
      <c r="C1534" s="63"/>
      <c r="D1534" s="178"/>
      <c r="E1534" s="173"/>
      <c r="F1534" s="174"/>
      <c r="G1534" s="174"/>
      <c r="H1534" s="136"/>
      <c r="I1534" s="136"/>
      <c r="J1534" s="137"/>
      <c r="K1534" s="137"/>
      <c r="L1534" s="137"/>
      <c r="M1534" s="136"/>
      <c r="N1534" s="136"/>
      <c r="O1534" s="177"/>
      <c r="P1534" s="115"/>
      <c r="Q1534" s="115"/>
      <c r="R1534" s="115"/>
      <c r="S1534" s="115"/>
      <c r="T1534" s="115"/>
      <c r="U1534" s="115"/>
      <c r="V1534" s="115"/>
      <c r="W1534" s="115"/>
      <c r="X1534" s="115"/>
      <c r="Y1534" s="115"/>
      <c r="Z1534" s="115"/>
      <c r="AA1534" s="115"/>
      <c r="AB1534" s="115"/>
      <c r="AC1534" s="115"/>
      <c r="AD1534" s="115"/>
      <c r="AE1534" s="115"/>
      <c r="AF1534" s="115"/>
      <c r="AG1534" s="115"/>
      <c r="AH1534" s="115"/>
      <c r="AI1534" s="115"/>
      <c r="AJ1534" s="115"/>
      <c r="AK1534" s="115"/>
      <c r="AL1534" s="115"/>
    </row>
    <row r="1535" spans="1:38" s="116" customFormat="1">
      <c r="A1535" s="178"/>
      <c r="B1535" s="63"/>
      <c r="C1535" s="63"/>
      <c r="D1535" s="178"/>
      <c r="E1535" s="173"/>
      <c r="F1535" s="174"/>
      <c r="G1535" s="174"/>
      <c r="H1535" s="136"/>
      <c r="I1535" s="136"/>
      <c r="J1535" s="137"/>
      <c r="K1535" s="137"/>
      <c r="L1535" s="137"/>
      <c r="M1535" s="136"/>
      <c r="N1535" s="136"/>
      <c r="O1535" s="177"/>
      <c r="P1535" s="115"/>
      <c r="Q1535" s="115"/>
      <c r="R1535" s="115"/>
      <c r="S1535" s="115"/>
      <c r="T1535" s="115"/>
      <c r="U1535" s="115"/>
      <c r="V1535" s="115"/>
      <c r="W1535" s="115"/>
      <c r="X1535" s="115"/>
      <c r="Y1535" s="115"/>
      <c r="Z1535" s="115"/>
      <c r="AA1535" s="115"/>
      <c r="AB1535" s="115"/>
      <c r="AC1535" s="115"/>
      <c r="AD1535" s="115"/>
      <c r="AE1535" s="115"/>
      <c r="AF1535" s="115"/>
      <c r="AG1535" s="115"/>
      <c r="AH1535" s="115"/>
      <c r="AI1535" s="115"/>
      <c r="AJ1535" s="115"/>
      <c r="AK1535" s="115"/>
      <c r="AL1535" s="115"/>
    </row>
    <row r="1536" spans="1:38" s="116" customFormat="1">
      <c r="A1536" s="178"/>
      <c r="B1536" s="63"/>
      <c r="C1536" s="63"/>
      <c r="D1536" s="178"/>
      <c r="E1536" s="173"/>
      <c r="F1536" s="174"/>
      <c r="G1536" s="174"/>
      <c r="H1536" s="136"/>
      <c r="I1536" s="136"/>
      <c r="J1536" s="137"/>
      <c r="K1536" s="137"/>
      <c r="L1536" s="137"/>
      <c r="M1536" s="136"/>
      <c r="N1536" s="136"/>
      <c r="O1536" s="177"/>
      <c r="P1536" s="115"/>
      <c r="Q1536" s="115"/>
      <c r="R1536" s="115"/>
      <c r="S1536" s="115"/>
      <c r="T1536" s="115"/>
      <c r="U1536" s="115"/>
      <c r="V1536" s="115"/>
      <c r="W1536" s="115"/>
      <c r="X1536" s="115"/>
      <c r="Y1536" s="115"/>
      <c r="Z1536" s="115"/>
      <c r="AA1536" s="115"/>
      <c r="AB1536" s="115"/>
      <c r="AC1536" s="115"/>
      <c r="AD1536" s="115"/>
      <c r="AE1536" s="115"/>
      <c r="AF1536" s="115"/>
      <c r="AG1536" s="115"/>
      <c r="AH1536" s="115"/>
      <c r="AI1536" s="115"/>
      <c r="AJ1536" s="115"/>
      <c r="AK1536" s="115"/>
      <c r="AL1536" s="115"/>
    </row>
    <row r="1537" spans="1:38" s="116" customFormat="1">
      <c r="A1537" s="178"/>
      <c r="B1537" s="63"/>
      <c r="C1537" s="63"/>
      <c r="D1537" s="178"/>
      <c r="E1537" s="173"/>
      <c r="F1537" s="174"/>
      <c r="G1537" s="174"/>
      <c r="H1537" s="136"/>
      <c r="I1537" s="136"/>
      <c r="J1537" s="137"/>
      <c r="K1537" s="137"/>
      <c r="L1537" s="137"/>
      <c r="M1537" s="136"/>
      <c r="N1537" s="136"/>
      <c r="O1537" s="177"/>
      <c r="P1537" s="115"/>
      <c r="Q1537" s="115"/>
      <c r="R1537" s="115"/>
      <c r="S1537" s="115"/>
      <c r="T1537" s="115"/>
      <c r="U1537" s="115"/>
      <c r="V1537" s="115"/>
      <c r="W1537" s="115"/>
      <c r="X1537" s="115"/>
      <c r="Y1537" s="115"/>
      <c r="Z1537" s="115"/>
      <c r="AA1537" s="115"/>
      <c r="AB1537" s="115"/>
      <c r="AC1537" s="115"/>
      <c r="AD1537" s="115"/>
      <c r="AE1537" s="115"/>
      <c r="AF1537" s="115"/>
      <c r="AG1537" s="115"/>
      <c r="AH1537" s="115"/>
      <c r="AI1537" s="115"/>
      <c r="AJ1537" s="115"/>
      <c r="AK1537" s="115"/>
      <c r="AL1537" s="115"/>
    </row>
    <row r="1538" spans="1:38" s="116" customFormat="1">
      <c r="A1538" s="178"/>
      <c r="B1538" s="63"/>
      <c r="C1538" s="63"/>
      <c r="D1538" s="178"/>
      <c r="E1538" s="173"/>
      <c r="F1538" s="174"/>
      <c r="G1538" s="174"/>
      <c r="H1538" s="136"/>
      <c r="I1538" s="136"/>
      <c r="J1538" s="137"/>
      <c r="K1538" s="137"/>
      <c r="L1538" s="137"/>
      <c r="M1538" s="136"/>
      <c r="N1538" s="136"/>
      <c r="O1538" s="177"/>
      <c r="P1538" s="115"/>
      <c r="Q1538" s="115"/>
      <c r="R1538" s="115"/>
      <c r="S1538" s="115"/>
      <c r="T1538" s="115"/>
      <c r="U1538" s="115"/>
      <c r="V1538" s="115"/>
      <c r="W1538" s="115"/>
      <c r="X1538" s="115"/>
      <c r="Y1538" s="115"/>
      <c r="Z1538" s="115"/>
      <c r="AA1538" s="115"/>
      <c r="AB1538" s="115"/>
      <c r="AC1538" s="115"/>
      <c r="AD1538" s="115"/>
      <c r="AE1538" s="115"/>
      <c r="AF1538" s="115"/>
      <c r="AG1538" s="115"/>
      <c r="AH1538" s="115"/>
      <c r="AI1538" s="115"/>
      <c r="AJ1538" s="115"/>
      <c r="AK1538" s="115"/>
      <c r="AL1538" s="115"/>
    </row>
    <row r="1539" spans="1:38" s="116" customFormat="1">
      <c r="A1539" s="178"/>
      <c r="B1539" s="63"/>
      <c r="C1539" s="63"/>
      <c r="D1539" s="178"/>
      <c r="E1539" s="173"/>
      <c r="F1539" s="174"/>
      <c r="G1539" s="174"/>
      <c r="H1539" s="136"/>
      <c r="I1539" s="136"/>
      <c r="J1539" s="137"/>
      <c r="K1539" s="137"/>
      <c r="L1539" s="137"/>
      <c r="M1539" s="136"/>
      <c r="N1539" s="136"/>
      <c r="O1539" s="177"/>
      <c r="P1539" s="115"/>
      <c r="Q1539" s="115"/>
      <c r="R1539" s="115"/>
      <c r="S1539" s="115"/>
      <c r="T1539" s="115"/>
      <c r="U1539" s="115"/>
      <c r="V1539" s="115"/>
      <c r="W1539" s="115"/>
      <c r="X1539" s="115"/>
      <c r="Y1539" s="115"/>
      <c r="Z1539" s="115"/>
      <c r="AA1539" s="115"/>
      <c r="AB1539" s="115"/>
      <c r="AC1539" s="115"/>
      <c r="AD1539" s="115"/>
      <c r="AE1539" s="115"/>
      <c r="AF1539" s="115"/>
      <c r="AG1539" s="115"/>
      <c r="AH1539" s="115"/>
      <c r="AI1539" s="115"/>
      <c r="AJ1539" s="115"/>
      <c r="AK1539" s="115"/>
      <c r="AL1539" s="115"/>
    </row>
    <row r="1540" spans="1:38" s="116" customFormat="1">
      <c r="A1540" s="178"/>
      <c r="B1540" s="63"/>
      <c r="C1540" s="63"/>
      <c r="D1540" s="178"/>
      <c r="E1540" s="173"/>
      <c r="F1540" s="174"/>
      <c r="G1540" s="174"/>
      <c r="H1540" s="136"/>
      <c r="I1540" s="136"/>
      <c r="J1540" s="137"/>
      <c r="K1540" s="137"/>
      <c r="L1540" s="137"/>
      <c r="M1540" s="136"/>
      <c r="N1540" s="136"/>
      <c r="O1540" s="177"/>
      <c r="P1540" s="115"/>
      <c r="Q1540" s="115"/>
      <c r="R1540" s="115"/>
      <c r="S1540" s="115"/>
      <c r="T1540" s="115"/>
      <c r="U1540" s="115"/>
      <c r="V1540" s="115"/>
      <c r="W1540" s="115"/>
      <c r="X1540" s="115"/>
      <c r="Y1540" s="115"/>
      <c r="Z1540" s="115"/>
      <c r="AA1540" s="115"/>
      <c r="AB1540" s="115"/>
      <c r="AC1540" s="115"/>
      <c r="AD1540" s="115"/>
      <c r="AE1540" s="115"/>
      <c r="AF1540" s="115"/>
      <c r="AG1540" s="115"/>
      <c r="AH1540" s="115"/>
      <c r="AI1540" s="115"/>
      <c r="AJ1540" s="115"/>
      <c r="AK1540" s="115"/>
      <c r="AL1540" s="115"/>
    </row>
    <row r="1541" spans="1:38" s="116" customFormat="1">
      <c r="A1541" s="178"/>
      <c r="B1541" s="63"/>
      <c r="C1541" s="63"/>
      <c r="D1541" s="178"/>
      <c r="E1541" s="173"/>
      <c r="F1541" s="174"/>
      <c r="G1541" s="174"/>
      <c r="H1541" s="136"/>
      <c r="I1541" s="136"/>
      <c r="J1541" s="137"/>
      <c r="K1541" s="137"/>
      <c r="L1541" s="137"/>
      <c r="M1541" s="136"/>
      <c r="N1541" s="136"/>
      <c r="O1541" s="177"/>
      <c r="P1541" s="115"/>
      <c r="Q1541" s="115"/>
      <c r="R1541" s="115"/>
      <c r="S1541" s="115"/>
      <c r="T1541" s="115"/>
      <c r="U1541" s="115"/>
      <c r="V1541" s="115"/>
      <c r="W1541" s="115"/>
      <c r="X1541" s="115"/>
      <c r="Y1541" s="115"/>
      <c r="Z1541" s="115"/>
      <c r="AA1541" s="115"/>
      <c r="AB1541" s="115"/>
      <c r="AC1541" s="115"/>
      <c r="AD1541" s="115"/>
      <c r="AE1541" s="115"/>
      <c r="AF1541" s="115"/>
      <c r="AG1541" s="115"/>
      <c r="AH1541" s="115"/>
      <c r="AI1541" s="115"/>
      <c r="AJ1541" s="115"/>
      <c r="AK1541" s="115"/>
      <c r="AL1541" s="115"/>
    </row>
    <row r="1542" spans="1:38" s="116" customFormat="1">
      <c r="A1542" s="178"/>
      <c r="B1542" s="63"/>
      <c r="C1542" s="63"/>
      <c r="D1542" s="178"/>
      <c r="E1542" s="173"/>
      <c r="F1542" s="174"/>
      <c r="G1542" s="174"/>
      <c r="H1542" s="136"/>
      <c r="I1542" s="136"/>
      <c r="J1542" s="137"/>
      <c r="K1542" s="137"/>
      <c r="L1542" s="137"/>
      <c r="M1542" s="136"/>
      <c r="N1542" s="136"/>
      <c r="O1542" s="177"/>
      <c r="P1542" s="115"/>
      <c r="Q1542" s="115"/>
      <c r="R1542" s="115"/>
      <c r="S1542" s="115"/>
      <c r="T1542" s="115"/>
      <c r="U1542" s="115"/>
      <c r="V1542" s="115"/>
      <c r="W1542" s="115"/>
      <c r="X1542" s="115"/>
      <c r="Y1542" s="115"/>
      <c r="Z1542" s="115"/>
      <c r="AA1542" s="115"/>
      <c r="AB1542" s="115"/>
      <c r="AC1542" s="115"/>
      <c r="AD1542" s="115"/>
      <c r="AE1542" s="115"/>
      <c r="AF1542" s="115"/>
      <c r="AG1542" s="115"/>
      <c r="AH1542" s="115"/>
      <c r="AI1542" s="115"/>
      <c r="AJ1542" s="115"/>
      <c r="AK1542" s="115"/>
      <c r="AL1542" s="115"/>
    </row>
    <row r="1543" spans="1:38" s="116" customFormat="1">
      <c r="A1543" s="178"/>
      <c r="B1543" s="63"/>
      <c r="C1543" s="63"/>
      <c r="D1543" s="178"/>
      <c r="E1543" s="173"/>
      <c r="F1543" s="174"/>
      <c r="G1543" s="174"/>
      <c r="H1543" s="136"/>
      <c r="I1543" s="136"/>
      <c r="J1543" s="137"/>
      <c r="K1543" s="137"/>
      <c r="L1543" s="137"/>
      <c r="M1543" s="136"/>
      <c r="N1543" s="136"/>
      <c r="O1543" s="177"/>
      <c r="P1543" s="115"/>
      <c r="Q1543" s="115"/>
      <c r="R1543" s="115"/>
      <c r="S1543" s="115"/>
      <c r="T1543" s="115"/>
      <c r="U1543" s="115"/>
      <c r="V1543" s="115"/>
      <c r="W1543" s="115"/>
      <c r="X1543" s="115"/>
      <c r="Y1543" s="115"/>
      <c r="Z1543" s="115"/>
      <c r="AA1543" s="115"/>
      <c r="AB1543" s="115"/>
      <c r="AC1543" s="115"/>
      <c r="AD1543" s="115"/>
      <c r="AE1543" s="115"/>
      <c r="AF1543" s="115"/>
      <c r="AG1543" s="115"/>
      <c r="AH1543" s="115"/>
      <c r="AI1543" s="115"/>
      <c r="AJ1543" s="115"/>
      <c r="AK1543" s="115"/>
      <c r="AL1543" s="115"/>
    </row>
    <row r="1544" spans="1:38" s="116" customFormat="1">
      <c r="A1544" s="178"/>
      <c r="B1544" s="63"/>
      <c r="C1544" s="63"/>
      <c r="D1544" s="178"/>
      <c r="E1544" s="173"/>
      <c r="F1544" s="174"/>
      <c r="G1544" s="174"/>
      <c r="H1544" s="136"/>
      <c r="I1544" s="136"/>
      <c r="J1544" s="137"/>
      <c r="K1544" s="137"/>
      <c r="L1544" s="137"/>
      <c r="M1544" s="136"/>
      <c r="N1544" s="136"/>
      <c r="O1544" s="177"/>
      <c r="P1544" s="115"/>
      <c r="Q1544" s="115"/>
      <c r="R1544" s="115"/>
      <c r="S1544" s="115"/>
      <c r="T1544" s="115"/>
      <c r="U1544" s="115"/>
      <c r="V1544" s="115"/>
      <c r="W1544" s="115"/>
      <c r="X1544" s="115"/>
      <c r="Y1544" s="115"/>
      <c r="Z1544" s="115"/>
      <c r="AA1544" s="115"/>
      <c r="AB1544" s="115"/>
      <c r="AC1544" s="115"/>
      <c r="AD1544" s="115"/>
      <c r="AE1544" s="115"/>
      <c r="AF1544" s="115"/>
      <c r="AG1544" s="115"/>
      <c r="AH1544" s="115"/>
      <c r="AI1544" s="115"/>
      <c r="AJ1544" s="115"/>
      <c r="AK1544" s="115"/>
      <c r="AL1544" s="115"/>
    </row>
    <row r="1545" spans="1:38" s="116" customFormat="1">
      <c r="A1545" s="178"/>
      <c r="B1545" s="63"/>
      <c r="C1545" s="63"/>
      <c r="D1545" s="178"/>
      <c r="E1545" s="173"/>
      <c r="F1545" s="174"/>
      <c r="G1545" s="174"/>
      <c r="H1545" s="136"/>
      <c r="I1545" s="136"/>
      <c r="J1545" s="137"/>
      <c r="K1545" s="137"/>
      <c r="L1545" s="137"/>
      <c r="M1545" s="136"/>
      <c r="N1545" s="136"/>
      <c r="O1545" s="177"/>
      <c r="P1545" s="115"/>
      <c r="Q1545" s="115"/>
      <c r="R1545" s="115"/>
      <c r="S1545" s="115"/>
      <c r="T1545" s="115"/>
      <c r="U1545" s="115"/>
      <c r="V1545" s="115"/>
      <c r="W1545" s="115"/>
      <c r="X1545" s="115"/>
      <c r="Y1545" s="115"/>
      <c r="Z1545" s="115"/>
      <c r="AA1545" s="115"/>
      <c r="AB1545" s="115"/>
      <c r="AC1545" s="115"/>
      <c r="AD1545" s="115"/>
      <c r="AE1545" s="115"/>
      <c r="AF1545" s="115"/>
      <c r="AG1545" s="115"/>
      <c r="AH1545" s="115"/>
      <c r="AI1545" s="115"/>
      <c r="AJ1545" s="115"/>
      <c r="AK1545" s="115"/>
      <c r="AL1545" s="115"/>
    </row>
    <row r="1546" spans="1:38" s="116" customFormat="1">
      <c r="A1546" s="178"/>
      <c r="B1546" s="63"/>
      <c r="C1546" s="63"/>
      <c r="D1546" s="178"/>
      <c r="E1546" s="173"/>
      <c r="F1546" s="174"/>
      <c r="G1546" s="174"/>
      <c r="H1546" s="136"/>
      <c r="I1546" s="136"/>
      <c r="J1546" s="137"/>
      <c r="K1546" s="137"/>
      <c r="L1546" s="137"/>
      <c r="M1546" s="136"/>
      <c r="N1546" s="136"/>
      <c r="O1546" s="177"/>
      <c r="P1546" s="115"/>
      <c r="Q1546" s="115"/>
      <c r="R1546" s="115"/>
      <c r="S1546" s="115"/>
      <c r="T1546" s="115"/>
      <c r="U1546" s="115"/>
      <c r="V1546" s="115"/>
      <c r="W1546" s="115"/>
      <c r="X1546" s="115"/>
      <c r="Y1546" s="115"/>
      <c r="Z1546" s="115"/>
      <c r="AA1546" s="115"/>
      <c r="AB1546" s="115"/>
      <c r="AC1546" s="115"/>
      <c r="AD1546" s="115"/>
      <c r="AE1546" s="115"/>
      <c r="AF1546" s="115"/>
      <c r="AG1546" s="115"/>
      <c r="AH1546" s="115"/>
      <c r="AI1546" s="115"/>
      <c r="AJ1546" s="115"/>
      <c r="AK1546" s="115"/>
      <c r="AL1546" s="115"/>
    </row>
    <row r="1547" spans="1:38" s="116" customFormat="1">
      <c r="A1547" s="178"/>
      <c r="B1547" s="63"/>
      <c r="C1547" s="63"/>
      <c r="D1547" s="178"/>
      <c r="E1547" s="173"/>
      <c r="F1547" s="174"/>
      <c r="G1547" s="174"/>
      <c r="H1547" s="136"/>
      <c r="I1547" s="136"/>
      <c r="J1547" s="137"/>
      <c r="K1547" s="137"/>
      <c r="L1547" s="137"/>
      <c r="M1547" s="136"/>
      <c r="N1547" s="136"/>
      <c r="O1547" s="177"/>
      <c r="P1547" s="115"/>
      <c r="Q1547" s="115"/>
      <c r="R1547" s="115"/>
      <c r="S1547" s="115"/>
      <c r="T1547" s="115"/>
      <c r="U1547" s="115"/>
      <c r="V1547" s="115"/>
      <c r="W1547" s="115"/>
      <c r="X1547" s="115"/>
      <c r="Y1547" s="115"/>
      <c r="Z1547" s="115"/>
      <c r="AA1547" s="115"/>
      <c r="AB1547" s="115"/>
      <c r="AC1547" s="115"/>
      <c r="AD1547" s="115"/>
      <c r="AE1547" s="115"/>
      <c r="AF1547" s="115"/>
      <c r="AG1547" s="115"/>
      <c r="AH1547" s="115"/>
      <c r="AI1547" s="115"/>
      <c r="AJ1547" s="115"/>
      <c r="AK1547" s="115"/>
      <c r="AL1547" s="115"/>
    </row>
    <row r="1548" spans="1:38" s="116" customFormat="1">
      <c r="A1548" s="178"/>
      <c r="B1548" s="63"/>
      <c r="C1548" s="63"/>
      <c r="D1548" s="178"/>
      <c r="E1548" s="173"/>
      <c r="F1548" s="174"/>
      <c r="G1548" s="174"/>
      <c r="H1548" s="136"/>
      <c r="I1548" s="136"/>
      <c r="J1548" s="137"/>
      <c r="K1548" s="137"/>
      <c r="L1548" s="137"/>
      <c r="M1548" s="136"/>
      <c r="N1548" s="136"/>
      <c r="O1548" s="177"/>
      <c r="P1548" s="115"/>
      <c r="Q1548" s="115"/>
      <c r="R1548" s="115"/>
      <c r="S1548" s="115"/>
      <c r="T1548" s="115"/>
      <c r="U1548" s="115"/>
      <c r="V1548" s="115"/>
      <c r="W1548" s="115"/>
      <c r="X1548" s="115"/>
      <c r="Y1548" s="115"/>
      <c r="Z1548" s="115"/>
      <c r="AA1548" s="115"/>
      <c r="AB1548" s="115"/>
      <c r="AC1548" s="115"/>
      <c r="AD1548" s="115"/>
      <c r="AE1548" s="115"/>
      <c r="AF1548" s="115"/>
      <c r="AG1548" s="115"/>
      <c r="AH1548" s="115"/>
      <c r="AI1548" s="115"/>
      <c r="AJ1548" s="115"/>
      <c r="AK1548" s="115"/>
      <c r="AL1548" s="115"/>
    </row>
    <row r="1549" spans="1:38" s="116" customFormat="1">
      <c r="A1549" s="178"/>
      <c r="B1549" s="63"/>
      <c r="C1549" s="63"/>
      <c r="D1549" s="178"/>
      <c r="E1549" s="173"/>
      <c r="F1549" s="174"/>
      <c r="G1549" s="174"/>
      <c r="H1549" s="136"/>
      <c r="I1549" s="136"/>
      <c r="J1549" s="137"/>
      <c r="K1549" s="137"/>
      <c r="L1549" s="137"/>
      <c r="M1549" s="136"/>
      <c r="N1549" s="136"/>
      <c r="O1549" s="177"/>
      <c r="P1549" s="115"/>
      <c r="Q1549" s="115"/>
      <c r="R1549" s="115"/>
      <c r="S1549" s="115"/>
      <c r="T1549" s="115"/>
      <c r="U1549" s="115"/>
      <c r="V1549" s="115"/>
      <c r="W1549" s="115"/>
      <c r="X1549" s="115"/>
      <c r="Y1549" s="115"/>
      <c r="Z1549" s="115"/>
      <c r="AA1549" s="115"/>
      <c r="AB1549" s="115"/>
      <c r="AC1549" s="115"/>
      <c r="AD1549" s="115"/>
      <c r="AE1549" s="115"/>
      <c r="AF1549" s="115"/>
      <c r="AG1549" s="115"/>
      <c r="AH1549" s="115"/>
      <c r="AI1549" s="115"/>
      <c r="AJ1549" s="115"/>
      <c r="AK1549" s="115"/>
      <c r="AL1549" s="115"/>
    </row>
    <row r="1550" spans="1:38" s="116" customFormat="1">
      <c r="A1550" s="178"/>
      <c r="B1550" s="63"/>
      <c r="C1550" s="63"/>
      <c r="D1550" s="178"/>
      <c r="E1550" s="173"/>
      <c r="F1550" s="174"/>
      <c r="G1550" s="174"/>
      <c r="H1550" s="136"/>
      <c r="I1550" s="136"/>
      <c r="J1550" s="137"/>
      <c r="K1550" s="137"/>
      <c r="L1550" s="137"/>
      <c r="M1550" s="136"/>
      <c r="N1550" s="136"/>
      <c r="O1550" s="177"/>
      <c r="P1550" s="115"/>
      <c r="Q1550" s="115"/>
      <c r="R1550" s="115"/>
      <c r="S1550" s="115"/>
      <c r="T1550" s="115"/>
      <c r="U1550" s="115"/>
      <c r="V1550" s="115"/>
      <c r="W1550" s="115"/>
      <c r="X1550" s="115"/>
      <c r="Y1550" s="115"/>
      <c r="Z1550" s="115"/>
      <c r="AA1550" s="115"/>
      <c r="AB1550" s="115"/>
      <c r="AC1550" s="115"/>
      <c r="AD1550" s="115"/>
      <c r="AE1550" s="115"/>
      <c r="AF1550" s="115"/>
      <c r="AG1550" s="115"/>
      <c r="AH1550" s="115"/>
      <c r="AI1550" s="115"/>
      <c r="AJ1550" s="115"/>
      <c r="AK1550" s="115"/>
      <c r="AL1550" s="115"/>
    </row>
    <row r="1551" spans="1:38" s="116" customFormat="1">
      <c r="A1551" s="178"/>
      <c r="B1551" s="63"/>
      <c r="C1551" s="63"/>
      <c r="D1551" s="178"/>
      <c r="E1551" s="173"/>
      <c r="F1551" s="174"/>
      <c r="G1551" s="174"/>
      <c r="H1551" s="136"/>
      <c r="I1551" s="136"/>
      <c r="J1551" s="137"/>
      <c r="K1551" s="137"/>
      <c r="L1551" s="137"/>
      <c r="M1551" s="136"/>
      <c r="N1551" s="136"/>
      <c r="O1551" s="177"/>
      <c r="P1551" s="115"/>
      <c r="Q1551" s="115"/>
      <c r="R1551" s="115"/>
      <c r="S1551" s="115"/>
      <c r="T1551" s="115"/>
      <c r="U1551" s="115"/>
      <c r="V1551" s="115"/>
      <c r="W1551" s="115"/>
      <c r="X1551" s="115"/>
      <c r="Y1551" s="115"/>
      <c r="Z1551" s="115"/>
      <c r="AA1551" s="115"/>
      <c r="AB1551" s="115"/>
      <c r="AC1551" s="115"/>
      <c r="AD1551" s="115"/>
      <c r="AE1551" s="115"/>
      <c r="AF1551" s="115"/>
      <c r="AG1551" s="115"/>
      <c r="AH1551" s="115"/>
      <c r="AI1551" s="115"/>
      <c r="AJ1551" s="115"/>
      <c r="AK1551" s="115"/>
      <c r="AL1551" s="115"/>
    </row>
    <row r="1552" spans="1:38" s="116" customFormat="1">
      <c r="A1552" s="178"/>
      <c r="B1552" s="63"/>
      <c r="C1552" s="63"/>
      <c r="D1552" s="178"/>
      <c r="E1552" s="173"/>
      <c r="F1552" s="174"/>
      <c r="G1552" s="174"/>
      <c r="H1552" s="136"/>
      <c r="I1552" s="136"/>
      <c r="J1552" s="137"/>
      <c r="K1552" s="137"/>
      <c r="L1552" s="137"/>
      <c r="M1552" s="136"/>
      <c r="N1552" s="136"/>
      <c r="O1552" s="177"/>
      <c r="P1552" s="115"/>
      <c r="Q1552" s="115"/>
      <c r="R1552" s="115"/>
      <c r="S1552" s="115"/>
      <c r="T1552" s="115"/>
      <c r="U1552" s="115"/>
      <c r="V1552" s="115"/>
      <c r="W1552" s="115"/>
      <c r="X1552" s="115"/>
      <c r="Y1552" s="115"/>
      <c r="Z1552" s="115"/>
      <c r="AA1552" s="115"/>
      <c r="AB1552" s="115"/>
      <c r="AC1552" s="115"/>
      <c r="AD1552" s="115"/>
      <c r="AE1552" s="115"/>
      <c r="AF1552" s="115"/>
      <c r="AG1552" s="115"/>
      <c r="AH1552" s="115"/>
      <c r="AI1552" s="115"/>
      <c r="AJ1552" s="115"/>
      <c r="AK1552" s="115"/>
      <c r="AL1552" s="115"/>
    </row>
    <row r="1553" spans="1:38" s="116" customFormat="1">
      <c r="A1553" s="178"/>
      <c r="B1553" s="63"/>
      <c r="C1553" s="63"/>
      <c r="D1553" s="178"/>
      <c r="E1553" s="173"/>
      <c r="F1553" s="174"/>
      <c r="G1553" s="174"/>
      <c r="H1553" s="136"/>
      <c r="I1553" s="136"/>
      <c r="J1553" s="137"/>
      <c r="K1553" s="137"/>
      <c r="L1553" s="137"/>
      <c r="M1553" s="136"/>
      <c r="N1553" s="136"/>
      <c r="O1553" s="177"/>
      <c r="P1553" s="115"/>
      <c r="Q1553" s="115"/>
      <c r="R1553" s="115"/>
      <c r="S1553" s="115"/>
      <c r="T1553" s="115"/>
      <c r="U1553" s="115"/>
      <c r="V1553" s="115"/>
      <c r="W1553" s="115"/>
      <c r="X1553" s="115"/>
      <c r="Y1553" s="115"/>
      <c r="Z1553" s="115"/>
      <c r="AA1553" s="115"/>
      <c r="AB1553" s="115"/>
      <c r="AC1553" s="115"/>
      <c r="AD1553" s="115"/>
      <c r="AE1553" s="115"/>
      <c r="AF1553" s="115"/>
      <c r="AG1553" s="115"/>
      <c r="AH1553" s="115"/>
      <c r="AI1553" s="115"/>
      <c r="AJ1553" s="115"/>
      <c r="AK1553" s="115"/>
      <c r="AL1553" s="115"/>
    </row>
    <row r="1554" spans="1:38" s="116" customFormat="1">
      <c r="A1554" s="178"/>
      <c r="B1554" s="63"/>
      <c r="C1554" s="63"/>
      <c r="D1554" s="178"/>
      <c r="E1554" s="173"/>
      <c r="F1554" s="174"/>
      <c r="G1554" s="174"/>
      <c r="H1554" s="136"/>
      <c r="I1554" s="136"/>
      <c r="J1554" s="137"/>
      <c r="K1554" s="137"/>
      <c r="L1554" s="137"/>
      <c r="M1554" s="136"/>
      <c r="N1554" s="136"/>
      <c r="O1554" s="177"/>
      <c r="P1554" s="115"/>
      <c r="Q1554" s="115"/>
      <c r="R1554" s="115"/>
      <c r="S1554" s="115"/>
      <c r="T1554" s="115"/>
      <c r="U1554" s="115"/>
      <c r="V1554" s="115"/>
      <c r="W1554" s="115"/>
      <c r="X1554" s="115"/>
      <c r="Y1554" s="115"/>
      <c r="Z1554" s="115"/>
      <c r="AA1554" s="115"/>
      <c r="AB1554" s="115"/>
      <c r="AC1554" s="115"/>
      <c r="AD1554" s="115"/>
      <c r="AE1554" s="115"/>
      <c r="AF1554" s="115"/>
      <c r="AG1554" s="115"/>
      <c r="AH1554" s="115"/>
      <c r="AI1554" s="115"/>
      <c r="AJ1554" s="115"/>
      <c r="AK1554" s="115"/>
      <c r="AL1554" s="115"/>
    </row>
    <row r="1555" spans="1:38" s="116" customFormat="1">
      <c r="A1555" s="178"/>
      <c r="B1555" s="63"/>
      <c r="C1555" s="63"/>
      <c r="D1555" s="178"/>
      <c r="E1555" s="173"/>
      <c r="F1555" s="174"/>
      <c r="G1555" s="174"/>
      <c r="H1555" s="136"/>
      <c r="I1555" s="136"/>
      <c r="J1555" s="137"/>
      <c r="K1555" s="137"/>
      <c r="L1555" s="137"/>
      <c r="M1555" s="136"/>
      <c r="N1555" s="136"/>
      <c r="O1555" s="177"/>
      <c r="P1555" s="115"/>
      <c r="Q1555" s="115"/>
      <c r="R1555" s="115"/>
      <c r="S1555" s="115"/>
      <c r="T1555" s="115"/>
      <c r="U1555" s="115"/>
      <c r="V1555" s="115"/>
      <c r="W1555" s="115"/>
      <c r="X1555" s="115"/>
      <c r="Y1555" s="115"/>
      <c r="Z1555" s="115"/>
      <c r="AA1555" s="115"/>
      <c r="AB1555" s="115"/>
      <c r="AC1555" s="115"/>
      <c r="AD1555" s="115"/>
      <c r="AE1555" s="115"/>
      <c r="AF1555" s="115"/>
      <c r="AG1555" s="115"/>
      <c r="AH1555" s="115"/>
      <c r="AI1555" s="115"/>
      <c r="AJ1555" s="115"/>
      <c r="AK1555" s="115"/>
      <c r="AL1555" s="115"/>
    </row>
    <row r="1556" spans="1:38" s="116" customFormat="1">
      <c r="A1556" s="178"/>
      <c r="B1556" s="63"/>
      <c r="C1556" s="63"/>
      <c r="D1556" s="178"/>
      <c r="E1556" s="173"/>
      <c r="F1556" s="174"/>
      <c r="G1556" s="174"/>
      <c r="H1556" s="136"/>
      <c r="I1556" s="136"/>
      <c r="J1556" s="137"/>
      <c r="K1556" s="137"/>
      <c r="L1556" s="137"/>
      <c r="M1556" s="136"/>
      <c r="N1556" s="136"/>
      <c r="O1556" s="177"/>
      <c r="P1556" s="115"/>
      <c r="Q1556" s="115"/>
      <c r="R1556" s="115"/>
      <c r="S1556" s="115"/>
      <c r="T1556" s="115"/>
      <c r="U1556" s="115"/>
      <c r="V1556" s="115"/>
      <c r="W1556" s="115"/>
      <c r="X1556" s="115"/>
      <c r="Y1556" s="115"/>
      <c r="Z1556" s="115"/>
      <c r="AA1556" s="115"/>
      <c r="AB1556" s="115"/>
      <c r="AC1556" s="115"/>
      <c r="AD1556" s="115"/>
      <c r="AE1556" s="115"/>
      <c r="AF1556" s="115"/>
      <c r="AG1556" s="115"/>
      <c r="AH1556" s="115"/>
      <c r="AI1556" s="115"/>
      <c r="AJ1556" s="115"/>
      <c r="AK1556" s="115"/>
      <c r="AL1556" s="115"/>
    </row>
    <row r="1557" spans="1:38" s="116" customFormat="1">
      <c r="A1557" s="178"/>
      <c r="B1557" s="63"/>
      <c r="C1557" s="63"/>
      <c r="D1557" s="178"/>
      <c r="E1557" s="173"/>
      <c r="F1557" s="174"/>
      <c r="G1557" s="174"/>
      <c r="H1557" s="136"/>
      <c r="I1557" s="136"/>
      <c r="J1557" s="137"/>
      <c r="K1557" s="137"/>
      <c r="L1557" s="137"/>
      <c r="M1557" s="136"/>
      <c r="N1557" s="136"/>
      <c r="O1557" s="177"/>
      <c r="P1557" s="115"/>
      <c r="Q1557" s="115"/>
      <c r="R1557" s="115"/>
      <c r="S1557" s="115"/>
      <c r="T1557" s="115"/>
      <c r="U1557" s="115"/>
      <c r="V1557" s="115"/>
      <c r="W1557" s="115"/>
      <c r="X1557" s="115"/>
      <c r="Y1557" s="115"/>
      <c r="Z1557" s="115"/>
      <c r="AA1557" s="115"/>
      <c r="AB1557" s="115"/>
      <c r="AC1557" s="115"/>
      <c r="AD1557" s="115"/>
      <c r="AE1557" s="115"/>
      <c r="AF1557" s="115"/>
      <c r="AG1557" s="115"/>
      <c r="AH1557" s="115"/>
      <c r="AI1557" s="115"/>
      <c r="AJ1557" s="115"/>
      <c r="AK1557" s="115"/>
      <c r="AL1557" s="115"/>
    </row>
    <row r="1558" spans="1:38" s="116" customFormat="1">
      <c r="A1558" s="178"/>
      <c r="B1558" s="63"/>
      <c r="C1558" s="63"/>
      <c r="D1558" s="178"/>
      <c r="E1558" s="173"/>
      <c r="F1558" s="174"/>
      <c r="G1558" s="174"/>
      <c r="H1558" s="136"/>
      <c r="I1558" s="136"/>
      <c r="J1558" s="137"/>
      <c r="K1558" s="137"/>
      <c r="L1558" s="137"/>
      <c r="M1558" s="136"/>
      <c r="N1558" s="136"/>
      <c r="O1558" s="177"/>
      <c r="P1558" s="115"/>
      <c r="Q1558" s="115"/>
      <c r="R1558" s="115"/>
      <c r="S1558" s="115"/>
      <c r="T1558" s="115"/>
      <c r="U1558" s="115"/>
      <c r="V1558" s="115"/>
      <c r="W1558" s="115"/>
      <c r="X1558" s="115"/>
      <c r="Y1558" s="115"/>
      <c r="Z1558" s="115"/>
      <c r="AA1558" s="115"/>
      <c r="AB1558" s="115"/>
      <c r="AC1558" s="115"/>
      <c r="AD1558" s="115"/>
      <c r="AE1558" s="115"/>
      <c r="AF1558" s="115"/>
      <c r="AG1558" s="115"/>
      <c r="AH1558" s="115"/>
      <c r="AI1558" s="115"/>
      <c r="AJ1558" s="115"/>
      <c r="AK1558" s="115"/>
      <c r="AL1558" s="115"/>
    </row>
    <row r="1559" spans="1:38" s="116" customFormat="1">
      <c r="A1559" s="178"/>
      <c r="B1559" s="63"/>
      <c r="C1559" s="63"/>
      <c r="D1559" s="178"/>
      <c r="E1559" s="173"/>
      <c r="F1559" s="174"/>
      <c r="G1559" s="174"/>
      <c r="H1559" s="136"/>
      <c r="I1559" s="136"/>
      <c r="J1559" s="137"/>
      <c r="K1559" s="137"/>
      <c r="L1559" s="137"/>
      <c r="M1559" s="136"/>
      <c r="N1559" s="136"/>
      <c r="O1559" s="177"/>
      <c r="P1559" s="115"/>
      <c r="Q1559" s="115"/>
      <c r="R1559" s="115"/>
      <c r="S1559" s="115"/>
      <c r="T1559" s="115"/>
      <c r="U1559" s="115"/>
      <c r="V1559" s="115"/>
      <c r="W1559" s="115"/>
      <c r="X1559" s="115"/>
      <c r="Y1559" s="115"/>
      <c r="Z1559" s="115"/>
      <c r="AA1559" s="115"/>
      <c r="AB1559" s="115"/>
      <c r="AC1559" s="115"/>
      <c r="AD1559" s="115"/>
      <c r="AE1559" s="115"/>
      <c r="AF1559" s="115"/>
      <c r="AG1559" s="115"/>
      <c r="AH1559" s="115"/>
      <c r="AI1559" s="115"/>
      <c r="AJ1559" s="115"/>
      <c r="AK1559" s="115"/>
      <c r="AL1559" s="115"/>
    </row>
    <row r="1560" spans="1:38" s="116" customFormat="1">
      <c r="A1560" s="178"/>
      <c r="B1560" s="63"/>
      <c r="C1560" s="63"/>
      <c r="D1560" s="178"/>
      <c r="E1560" s="173"/>
      <c r="F1560" s="174"/>
      <c r="G1560" s="174"/>
      <c r="H1560" s="136"/>
      <c r="I1560" s="136"/>
      <c r="J1560" s="137"/>
      <c r="K1560" s="137"/>
      <c r="L1560" s="137"/>
      <c r="M1560" s="136"/>
      <c r="N1560" s="136"/>
      <c r="O1560" s="177"/>
      <c r="P1560" s="115"/>
      <c r="Q1560" s="115"/>
      <c r="R1560" s="115"/>
      <c r="S1560" s="115"/>
      <c r="T1560" s="115"/>
      <c r="U1560" s="115"/>
      <c r="V1560" s="115"/>
      <c r="W1560" s="115"/>
      <c r="X1560" s="115"/>
      <c r="Y1560" s="115"/>
      <c r="Z1560" s="115"/>
      <c r="AA1560" s="115"/>
      <c r="AB1560" s="115"/>
      <c r="AC1560" s="115"/>
      <c r="AD1560" s="115"/>
      <c r="AE1560" s="115"/>
      <c r="AF1560" s="115"/>
      <c r="AG1560" s="115"/>
      <c r="AH1560" s="115"/>
      <c r="AI1560" s="115"/>
      <c r="AJ1560" s="115"/>
      <c r="AK1560" s="115"/>
      <c r="AL1560" s="115"/>
    </row>
    <row r="1561" spans="1:38" s="116" customFormat="1">
      <c r="A1561" s="178"/>
      <c r="B1561" s="63"/>
      <c r="C1561" s="63"/>
      <c r="D1561" s="178"/>
      <c r="E1561" s="173"/>
      <c r="F1561" s="174"/>
      <c r="G1561" s="174"/>
      <c r="H1561" s="136"/>
      <c r="I1561" s="136"/>
      <c r="J1561" s="137"/>
      <c r="K1561" s="137"/>
      <c r="L1561" s="137"/>
      <c r="M1561" s="136"/>
      <c r="N1561" s="136"/>
      <c r="O1561" s="177"/>
      <c r="P1561" s="115"/>
      <c r="Q1561" s="115"/>
      <c r="R1561" s="115"/>
      <c r="S1561" s="115"/>
      <c r="T1561" s="115"/>
      <c r="U1561" s="115"/>
      <c r="V1561" s="115"/>
      <c r="W1561" s="115"/>
      <c r="X1561" s="115"/>
      <c r="Y1561" s="115"/>
      <c r="Z1561" s="115"/>
      <c r="AA1561" s="115"/>
      <c r="AB1561" s="115"/>
      <c r="AC1561" s="115"/>
      <c r="AD1561" s="115"/>
      <c r="AE1561" s="115"/>
      <c r="AF1561" s="115"/>
      <c r="AG1561" s="115"/>
      <c r="AH1561" s="115"/>
      <c r="AI1561" s="115"/>
      <c r="AJ1561" s="115"/>
      <c r="AK1561" s="115"/>
      <c r="AL1561" s="115"/>
    </row>
    <row r="1562" spans="1:38" s="116" customFormat="1">
      <c r="A1562" s="178"/>
      <c r="B1562" s="63"/>
      <c r="C1562" s="63"/>
      <c r="D1562" s="178"/>
      <c r="E1562" s="173"/>
      <c r="F1562" s="174"/>
      <c r="G1562" s="174"/>
      <c r="H1562" s="136"/>
      <c r="I1562" s="136"/>
      <c r="J1562" s="137"/>
      <c r="K1562" s="137"/>
      <c r="L1562" s="137"/>
      <c r="M1562" s="136"/>
      <c r="N1562" s="136"/>
      <c r="O1562" s="177"/>
      <c r="P1562" s="115"/>
      <c r="Q1562" s="115"/>
      <c r="R1562" s="115"/>
      <c r="S1562" s="115"/>
      <c r="T1562" s="115"/>
      <c r="U1562" s="115"/>
      <c r="V1562" s="115"/>
      <c r="W1562" s="115"/>
      <c r="X1562" s="115"/>
      <c r="Y1562" s="115"/>
      <c r="Z1562" s="115"/>
      <c r="AA1562" s="115"/>
      <c r="AB1562" s="115"/>
      <c r="AC1562" s="115"/>
      <c r="AD1562" s="115"/>
      <c r="AE1562" s="115"/>
      <c r="AF1562" s="115"/>
      <c r="AG1562" s="115"/>
      <c r="AH1562" s="115"/>
      <c r="AI1562" s="115"/>
      <c r="AJ1562" s="115"/>
      <c r="AK1562" s="115"/>
      <c r="AL1562" s="115"/>
    </row>
    <row r="1563" spans="1:38" s="116" customFormat="1">
      <c r="A1563" s="178"/>
      <c r="B1563" s="63"/>
      <c r="C1563" s="63"/>
      <c r="D1563" s="48"/>
      <c r="E1563" s="173"/>
      <c r="F1563" s="174"/>
      <c r="G1563" s="174"/>
      <c r="H1563" s="136"/>
      <c r="I1563" s="136"/>
      <c r="J1563" s="137"/>
      <c r="K1563" s="137"/>
      <c r="L1563" s="137"/>
      <c r="M1563" s="136"/>
      <c r="N1563" s="136"/>
      <c r="O1563" s="177"/>
      <c r="P1563" s="115"/>
      <c r="Q1563" s="115"/>
      <c r="R1563" s="115"/>
      <c r="S1563" s="115"/>
      <c r="T1563" s="115"/>
      <c r="U1563" s="115"/>
      <c r="V1563" s="115"/>
      <c r="W1563" s="115"/>
      <c r="X1563" s="115"/>
      <c r="Y1563" s="115"/>
      <c r="Z1563" s="115"/>
      <c r="AA1563" s="115"/>
      <c r="AB1563" s="115"/>
      <c r="AC1563" s="115"/>
      <c r="AD1563" s="115"/>
      <c r="AE1563" s="115"/>
      <c r="AF1563" s="115"/>
      <c r="AG1563" s="115"/>
      <c r="AH1563" s="115"/>
      <c r="AI1563" s="115"/>
      <c r="AJ1563" s="115"/>
      <c r="AK1563" s="115"/>
      <c r="AL1563" s="115"/>
    </row>
    <row r="1564" spans="1:38" s="116" customFormat="1">
      <c r="A1564" s="178"/>
      <c r="B1564" s="63"/>
      <c r="C1564" s="63"/>
      <c r="D1564" s="48"/>
      <c r="E1564" s="173"/>
      <c r="F1564" s="174"/>
      <c r="G1564" s="174"/>
      <c r="H1564" s="136"/>
      <c r="I1564" s="136"/>
      <c r="J1564" s="137"/>
      <c r="K1564" s="137"/>
      <c r="L1564" s="137"/>
      <c r="M1564" s="136"/>
      <c r="N1564" s="136"/>
      <c r="O1564" s="177"/>
      <c r="P1564" s="115"/>
      <c r="Q1564" s="115"/>
      <c r="R1564" s="115"/>
      <c r="S1564" s="115"/>
      <c r="T1564" s="115"/>
      <c r="U1564" s="115"/>
      <c r="V1564" s="115"/>
      <c r="W1564" s="115"/>
      <c r="X1564" s="115"/>
      <c r="Y1564" s="115"/>
      <c r="Z1564" s="115"/>
      <c r="AA1564" s="115"/>
      <c r="AB1564" s="115"/>
      <c r="AC1564" s="115"/>
      <c r="AD1564" s="115"/>
      <c r="AE1564" s="115"/>
      <c r="AF1564" s="115"/>
      <c r="AG1564" s="115"/>
      <c r="AH1564" s="115"/>
      <c r="AI1564" s="115"/>
      <c r="AJ1564" s="115"/>
      <c r="AK1564" s="115"/>
      <c r="AL1564" s="115"/>
    </row>
    <row r="1565" spans="1:38" s="116" customFormat="1">
      <c r="A1565" s="178"/>
      <c r="B1565" s="63"/>
      <c r="C1565" s="63"/>
      <c r="D1565" s="48"/>
      <c r="E1565" s="173"/>
      <c r="F1565" s="174"/>
      <c r="G1565" s="174"/>
      <c r="H1565" s="136"/>
      <c r="I1565" s="136"/>
      <c r="J1565" s="137"/>
      <c r="K1565" s="137"/>
      <c r="L1565" s="137"/>
      <c r="M1565" s="136"/>
      <c r="N1565" s="136"/>
      <c r="O1565" s="177"/>
      <c r="P1565" s="115"/>
      <c r="Q1565" s="115"/>
      <c r="R1565" s="115"/>
      <c r="S1565" s="115"/>
      <c r="T1565" s="115"/>
      <c r="U1565" s="115"/>
      <c r="V1565" s="115"/>
      <c r="W1565" s="115"/>
      <c r="X1565" s="115"/>
      <c r="Y1565" s="115"/>
      <c r="Z1565" s="115"/>
      <c r="AA1565" s="115"/>
      <c r="AB1565" s="115"/>
      <c r="AC1565" s="115"/>
      <c r="AD1565" s="115"/>
      <c r="AE1565" s="115"/>
      <c r="AF1565" s="115"/>
      <c r="AG1565" s="115"/>
      <c r="AH1565" s="115"/>
      <c r="AI1565" s="115"/>
      <c r="AJ1565" s="115"/>
      <c r="AK1565" s="115"/>
      <c r="AL1565" s="115"/>
    </row>
    <row r="1566" spans="1:38" s="116" customFormat="1">
      <c r="A1566" s="178"/>
      <c r="B1566" s="63"/>
      <c r="C1566" s="63"/>
      <c r="D1566" s="48"/>
      <c r="E1566" s="173"/>
      <c r="F1566" s="174"/>
      <c r="G1566" s="174"/>
      <c r="H1566" s="136"/>
      <c r="I1566" s="136"/>
      <c r="J1566" s="137"/>
      <c r="K1566" s="137"/>
      <c r="L1566" s="137"/>
      <c r="M1566" s="136"/>
      <c r="N1566" s="136"/>
      <c r="O1566" s="177"/>
      <c r="P1566" s="115"/>
      <c r="Q1566" s="115"/>
      <c r="R1566" s="115"/>
      <c r="S1566" s="115"/>
      <c r="T1566" s="115"/>
      <c r="U1566" s="115"/>
      <c r="V1566" s="115"/>
      <c r="W1566" s="115"/>
      <c r="X1566" s="115"/>
      <c r="Y1566" s="115"/>
      <c r="Z1566" s="115"/>
      <c r="AA1566" s="115"/>
      <c r="AB1566" s="115"/>
      <c r="AC1566" s="115"/>
      <c r="AD1566" s="115"/>
      <c r="AE1566" s="115"/>
      <c r="AF1566" s="115"/>
      <c r="AG1566" s="115"/>
      <c r="AH1566" s="115"/>
      <c r="AI1566" s="115"/>
      <c r="AJ1566" s="115"/>
      <c r="AK1566" s="115"/>
      <c r="AL1566" s="115"/>
    </row>
    <row r="1567" spans="1:38" s="116" customFormat="1">
      <c r="A1567" s="178"/>
      <c r="B1567" s="63"/>
      <c r="C1567" s="63"/>
      <c r="D1567" s="48"/>
      <c r="E1567" s="173"/>
      <c r="F1567" s="174"/>
      <c r="G1567" s="174"/>
      <c r="H1567" s="136"/>
      <c r="I1567" s="136"/>
      <c r="J1567" s="137"/>
      <c r="K1567" s="137"/>
      <c r="L1567" s="137"/>
      <c r="M1567" s="136"/>
      <c r="N1567" s="136"/>
      <c r="O1567" s="177"/>
      <c r="P1567" s="115"/>
      <c r="Q1567" s="115"/>
      <c r="R1567" s="115"/>
      <c r="S1567" s="115"/>
      <c r="T1567" s="115"/>
      <c r="U1567" s="115"/>
      <c r="V1567" s="115"/>
      <c r="W1567" s="115"/>
      <c r="X1567" s="115"/>
      <c r="Y1567" s="115"/>
      <c r="Z1567" s="115"/>
      <c r="AA1567" s="115"/>
      <c r="AB1567" s="115"/>
      <c r="AC1567" s="115"/>
      <c r="AD1567" s="115"/>
      <c r="AE1567" s="115"/>
      <c r="AF1567" s="115"/>
      <c r="AG1567" s="115"/>
      <c r="AH1567" s="115"/>
      <c r="AI1567" s="115"/>
      <c r="AJ1567" s="115"/>
      <c r="AK1567" s="115"/>
      <c r="AL1567" s="115"/>
    </row>
    <row r="1568" spans="1:38" s="116" customFormat="1">
      <c r="A1568" s="178"/>
      <c r="B1568" s="63"/>
      <c r="C1568" s="63"/>
      <c r="D1568" s="48"/>
      <c r="E1568" s="173"/>
      <c r="F1568" s="174"/>
      <c r="G1568" s="174"/>
      <c r="H1568" s="136"/>
      <c r="I1568" s="136"/>
      <c r="J1568" s="137"/>
      <c r="K1568" s="137"/>
      <c r="L1568" s="137"/>
      <c r="M1568" s="136"/>
      <c r="N1568" s="136"/>
      <c r="O1568" s="177"/>
      <c r="P1568" s="115"/>
      <c r="Q1568" s="115"/>
      <c r="R1568" s="115"/>
      <c r="S1568" s="115"/>
      <c r="T1568" s="115"/>
      <c r="U1568" s="115"/>
      <c r="V1568" s="115"/>
      <c r="W1568" s="115"/>
      <c r="X1568" s="115"/>
      <c r="Y1568" s="115"/>
      <c r="Z1568" s="115"/>
      <c r="AA1568" s="115"/>
      <c r="AB1568" s="115"/>
      <c r="AC1568" s="115"/>
      <c r="AD1568" s="115"/>
      <c r="AE1568" s="115"/>
      <c r="AF1568" s="115"/>
      <c r="AG1568" s="115"/>
      <c r="AH1568" s="115"/>
      <c r="AI1568" s="115"/>
      <c r="AJ1568" s="115"/>
      <c r="AK1568" s="115"/>
      <c r="AL1568" s="115"/>
    </row>
    <row r="1569" spans="1:38" s="116" customFormat="1">
      <c r="A1569" s="178"/>
      <c r="B1569" s="63"/>
      <c r="C1569" s="63"/>
      <c r="D1569" s="48"/>
      <c r="E1569" s="173"/>
      <c r="F1569" s="174"/>
      <c r="G1569" s="174"/>
      <c r="H1569" s="136"/>
      <c r="I1569" s="136"/>
      <c r="J1569" s="137"/>
      <c r="K1569" s="137"/>
      <c r="L1569" s="137"/>
      <c r="M1569" s="136"/>
      <c r="N1569" s="136"/>
      <c r="O1569" s="177"/>
      <c r="P1569" s="115"/>
      <c r="Q1569" s="115"/>
      <c r="R1569" s="115"/>
      <c r="S1569" s="115"/>
      <c r="T1569" s="115"/>
      <c r="U1569" s="115"/>
      <c r="V1569" s="115"/>
      <c r="W1569" s="115"/>
      <c r="X1569" s="115"/>
      <c r="Y1569" s="115"/>
      <c r="Z1569" s="115"/>
      <c r="AA1569" s="115"/>
      <c r="AB1569" s="115"/>
      <c r="AC1569" s="115"/>
      <c r="AD1569" s="115"/>
      <c r="AE1569" s="115"/>
      <c r="AF1569" s="115"/>
      <c r="AG1569" s="115"/>
      <c r="AH1569" s="115"/>
      <c r="AI1569" s="115"/>
      <c r="AJ1569" s="115"/>
      <c r="AK1569" s="115"/>
      <c r="AL1569" s="115"/>
    </row>
    <row r="1570" spans="1:38" s="116" customFormat="1">
      <c r="A1570" s="178"/>
      <c r="B1570" s="63"/>
      <c r="C1570" s="63"/>
      <c r="D1570" s="48"/>
      <c r="E1570" s="173"/>
      <c r="F1570" s="174"/>
      <c r="G1570" s="174"/>
      <c r="H1570" s="136"/>
      <c r="I1570" s="136"/>
      <c r="J1570" s="137"/>
      <c r="K1570" s="137"/>
      <c r="L1570" s="137"/>
      <c r="M1570" s="136"/>
      <c r="N1570" s="136"/>
      <c r="O1570" s="177"/>
      <c r="P1570" s="115"/>
      <c r="Q1570" s="115"/>
      <c r="R1570" s="115"/>
      <c r="S1570" s="115"/>
      <c r="T1570" s="115"/>
      <c r="U1570" s="115"/>
      <c r="V1570" s="115"/>
      <c r="W1570" s="115"/>
      <c r="X1570" s="115"/>
      <c r="Y1570" s="115"/>
      <c r="Z1570" s="115"/>
      <c r="AA1570" s="115"/>
      <c r="AB1570" s="115"/>
      <c r="AC1570" s="115"/>
      <c r="AD1570" s="115"/>
      <c r="AE1570" s="115"/>
      <c r="AF1570" s="115"/>
      <c r="AG1570" s="115"/>
      <c r="AH1570" s="115"/>
      <c r="AI1570" s="115"/>
      <c r="AJ1570" s="115"/>
      <c r="AK1570" s="115"/>
      <c r="AL1570" s="115"/>
    </row>
    <row r="1571" spans="1:38" s="116" customFormat="1">
      <c r="A1571" s="178"/>
      <c r="B1571" s="63"/>
      <c r="C1571" s="63"/>
      <c r="D1571" s="48"/>
      <c r="E1571" s="173"/>
      <c r="F1571" s="174"/>
      <c r="G1571" s="174"/>
      <c r="H1571" s="136"/>
      <c r="I1571" s="136"/>
      <c r="J1571" s="137"/>
      <c r="K1571" s="137"/>
      <c r="L1571" s="137"/>
      <c r="M1571" s="136"/>
      <c r="N1571" s="136"/>
      <c r="O1571" s="177"/>
      <c r="P1571" s="115"/>
      <c r="Q1571" s="115"/>
      <c r="R1571" s="115"/>
      <c r="S1571" s="115"/>
      <c r="T1571" s="115"/>
      <c r="U1571" s="115"/>
      <c r="V1571" s="115"/>
      <c r="W1571" s="115"/>
      <c r="X1571" s="115"/>
      <c r="Y1571" s="115"/>
      <c r="Z1571" s="115"/>
      <c r="AA1571" s="115"/>
      <c r="AB1571" s="115"/>
      <c r="AC1571" s="115"/>
      <c r="AD1571" s="115"/>
      <c r="AE1571" s="115"/>
      <c r="AF1571" s="115"/>
      <c r="AG1571" s="115"/>
      <c r="AH1571" s="115"/>
      <c r="AI1571" s="115"/>
      <c r="AJ1571" s="115"/>
      <c r="AK1571" s="115"/>
      <c r="AL1571" s="115"/>
    </row>
    <row r="1572" spans="1:38" s="116" customFormat="1">
      <c r="A1572" s="178"/>
      <c r="B1572" s="63"/>
      <c r="C1572" s="63"/>
      <c r="D1572" s="48"/>
      <c r="E1572" s="173"/>
      <c r="F1572" s="174"/>
      <c r="G1572" s="174"/>
      <c r="H1572" s="136"/>
      <c r="I1572" s="136"/>
      <c r="J1572" s="137"/>
      <c r="K1572" s="137"/>
      <c r="L1572" s="137"/>
      <c r="M1572" s="136"/>
      <c r="N1572" s="136"/>
      <c r="O1572" s="177"/>
      <c r="P1572" s="115"/>
      <c r="Q1572" s="115"/>
      <c r="R1572" s="115"/>
      <c r="S1572" s="115"/>
      <c r="T1572" s="115"/>
      <c r="U1572" s="115"/>
      <c r="V1572" s="115"/>
      <c r="W1572" s="115"/>
      <c r="X1572" s="115"/>
      <c r="Y1572" s="115"/>
      <c r="Z1572" s="115"/>
      <c r="AA1572" s="115"/>
      <c r="AB1572" s="115"/>
      <c r="AC1572" s="115"/>
      <c r="AD1572" s="115"/>
      <c r="AE1572" s="115"/>
      <c r="AF1572" s="115"/>
      <c r="AG1572" s="115"/>
      <c r="AH1572" s="115"/>
      <c r="AI1572" s="115"/>
      <c r="AJ1572" s="115"/>
      <c r="AK1572" s="115"/>
      <c r="AL1572" s="115"/>
    </row>
    <row r="1573" spans="1:38" s="116" customFormat="1">
      <c r="A1573" s="178"/>
      <c r="B1573" s="63"/>
      <c r="C1573" s="63"/>
      <c r="D1573" s="48"/>
      <c r="E1573" s="173"/>
      <c r="F1573" s="174"/>
      <c r="G1573" s="174"/>
      <c r="H1573" s="136"/>
      <c r="I1573" s="136"/>
      <c r="J1573" s="137"/>
      <c r="K1573" s="137"/>
      <c r="L1573" s="137"/>
      <c r="M1573" s="136"/>
      <c r="N1573" s="136"/>
      <c r="O1573" s="177"/>
      <c r="P1573" s="115"/>
      <c r="Q1573" s="115"/>
      <c r="R1573" s="115"/>
      <c r="S1573" s="115"/>
      <c r="T1573" s="115"/>
      <c r="U1573" s="115"/>
      <c r="V1573" s="115"/>
      <c r="W1573" s="115"/>
      <c r="X1573" s="115"/>
      <c r="Y1573" s="115"/>
      <c r="Z1573" s="115"/>
      <c r="AA1573" s="115"/>
      <c r="AB1573" s="115"/>
      <c r="AC1573" s="115"/>
      <c r="AD1573" s="115"/>
      <c r="AE1573" s="115"/>
      <c r="AF1573" s="115"/>
      <c r="AG1573" s="115"/>
      <c r="AH1573" s="115"/>
      <c r="AI1573" s="115"/>
      <c r="AJ1573" s="115"/>
      <c r="AK1573" s="115"/>
      <c r="AL1573" s="115"/>
    </row>
    <row r="1574" spans="1:38" s="116" customFormat="1">
      <c r="A1574" s="178"/>
      <c r="B1574" s="63"/>
      <c r="C1574" s="63"/>
      <c r="D1574" s="48"/>
      <c r="E1574" s="173"/>
      <c r="F1574" s="174"/>
      <c r="G1574" s="174"/>
      <c r="H1574" s="136"/>
      <c r="I1574" s="136"/>
      <c r="J1574" s="137"/>
      <c r="K1574" s="137"/>
      <c r="L1574" s="137"/>
      <c r="M1574" s="136"/>
      <c r="N1574" s="136"/>
      <c r="O1574" s="177"/>
      <c r="P1574" s="115"/>
      <c r="Q1574" s="115"/>
      <c r="R1574" s="115"/>
      <c r="S1574" s="115"/>
      <c r="T1574" s="115"/>
      <c r="U1574" s="115"/>
      <c r="V1574" s="115"/>
      <c r="W1574" s="115"/>
      <c r="X1574" s="115"/>
      <c r="Y1574" s="115"/>
      <c r="Z1574" s="115"/>
      <c r="AA1574" s="115"/>
      <c r="AB1574" s="115"/>
      <c r="AC1574" s="115"/>
      <c r="AD1574" s="115"/>
      <c r="AE1574" s="115"/>
      <c r="AF1574" s="115"/>
      <c r="AG1574" s="115"/>
      <c r="AH1574" s="115"/>
      <c r="AI1574" s="115"/>
      <c r="AJ1574" s="115"/>
      <c r="AK1574" s="115"/>
      <c r="AL1574" s="115"/>
    </row>
    <row r="1575" spans="1:38" s="116" customFormat="1">
      <c r="A1575" s="178"/>
      <c r="B1575" s="63"/>
      <c r="C1575" s="63"/>
      <c r="D1575" s="48"/>
      <c r="E1575" s="173"/>
      <c r="F1575" s="174"/>
      <c r="G1575" s="174"/>
      <c r="H1575" s="136"/>
      <c r="I1575" s="136"/>
      <c r="J1575" s="137"/>
      <c r="K1575" s="137"/>
      <c r="L1575" s="137"/>
      <c r="M1575" s="136"/>
      <c r="N1575" s="136"/>
      <c r="O1575" s="177"/>
      <c r="P1575" s="115"/>
      <c r="Q1575" s="115"/>
      <c r="R1575" s="115"/>
      <c r="S1575" s="115"/>
      <c r="T1575" s="115"/>
      <c r="U1575" s="115"/>
      <c r="V1575" s="115"/>
      <c r="W1575" s="115"/>
      <c r="X1575" s="115"/>
      <c r="Y1575" s="115"/>
      <c r="Z1575" s="115"/>
      <c r="AA1575" s="115"/>
      <c r="AB1575" s="115"/>
      <c r="AC1575" s="115"/>
      <c r="AD1575" s="115"/>
      <c r="AE1575" s="115"/>
      <c r="AF1575" s="115"/>
      <c r="AG1575" s="115"/>
      <c r="AH1575" s="115"/>
      <c r="AI1575" s="115"/>
      <c r="AJ1575" s="115"/>
      <c r="AK1575" s="115"/>
      <c r="AL1575" s="115"/>
    </row>
    <row r="1576" spans="1:38" s="116" customFormat="1">
      <c r="A1576" s="178"/>
      <c r="B1576" s="63"/>
      <c r="C1576" s="63"/>
      <c r="D1576" s="48"/>
      <c r="E1576" s="173"/>
      <c r="F1576" s="174"/>
      <c r="G1576" s="174"/>
      <c r="H1576" s="136"/>
      <c r="I1576" s="136"/>
      <c r="J1576" s="137"/>
      <c r="K1576" s="137"/>
      <c r="L1576" s="137"/>
      <c r="M1576" s="136"/>
      <c r="N1576" s="136"/>
      <c r="O1576" s="177"/>
      <c r="P1576" s="115"/>
      <c r="Q1576" s="115"/>
      <c r="R1576" s="115"/>
      <c r="S1576" s="115"/>
      <c r="T1576" s="115"/>
      <c r="U1576" s="115"/>
      <c r="V1576" s="115"/>
      <c r="W1576" s="115"/>
      <c r="X1576" s="115"/>
      <c r="Y1576" s="115"/>
      <c r="Z1576" s="115"/>
      <c r="AA1576" s="115"/>
      <c r="AB1576" s="115"/>
      <c r="AC1576" s="115"/>
      <c r="AD1576" s="115"/>
      <c r="AE1576" s="115"/>
      <c r="AF1576" s="115"/>
      <c r="AG1576" s="115"/>
      <c r="AH1576" s="115"/>
      <c r="AI1576" s="115"/>
      <c r="AJ1576" s="115"/>
      <c r="AK1576" s="115"/>
      <c r="AL1576" s="115"/>
    </row>
    <row r="1577" spans="1:38" s="116" customFormat="1">
      <c r="A1577" s="178"/>
      <c r="B1577" s="63"/>
      <c r="C1577" s="63"/>
      <c r="D1577" s="48"/>
      <c r="E1577" s="173"/>
      <c r="F1577" s="174"/>
      <c r="G1577" s="174"/>
      <c r="H1577" s="136"/>
      <c r="I1577" s="136"/>
      <c r="J1577" s="137"/>
      <c r="K1577" s="137"/>
      <c r="L1577" s="137"/>
      <c r="M1577" s="136"/>
      <c r="N1577" s="136"/>
      <c r="O1577" s="177"/>
      <c r="P1577" s="115"/>
      <c r="Q1577" s="115"/>
      <c r="R1577" s="115"/>
      <c r="S1577" s="115"/>
      <c r="T1577" s="115"/>
      <c r="U1577" s="115"/>
      <c r="V1577" s="115"/>
      <c r="W1577" s="115"/>
      <c r="X1577" s="115"/>
      <c r="Y1577" s="115"/>
      <c r="Z1577" s="115"/>
      <c r="AA1577" s="115"/>
      <c r="AB1577" s="115"/>
      <c r="AC1577" s="115"/>
      <c r="AD1577" s="115"/>
      <c r="AE1577" s="115"/>
      <c r="AF1577" s="115"/>
      <c r="AG1577" s="115"/>
      <c r="AH1577" s="115"/>
      <c r="AI1577" s="115"/>
      <c r="AJ1577" s="115"/>
      <c r="AK1577" s="115"/>
      <c r="AL1577" s="115"/>
    </row>
    <row r="1578" spans="1:38" s="116" customFormat="1">
      <c r="A1578" s="178"/>
      <c r="B1578" s="63"/>
      <c r="C1578" s="63"/>
      <c r="D1578" s="48"/>
      <c r="E1578" s="173"/>
      <c r="F1578" s="174"/>
      <c r="G1578" s="174"/>
      <c r="H1578" s="136"/>
      <c r="I1578" s="136"/>
      <c r="J1578" s="137"/>
      <c r="K1578" s="137"/>
      <c r="L1578" s="137"/>
      <c r="M1578" s="136"/>
      <c r="N1578" s="136"/>
      <c r="O1578" s="177"/>
      <c r="P1578" s="115"/>
      <c r="Q1578" s="115"/>
      <c r="R1578" s="115"/>
      <c r="S1578" s="115"/>
      <c r="T1578" s="115"/>
      <c r="U1578" s="115"/>
      <c r="V1578" s="115"/>
      <c r="W1578" s="115"/>
      <c r="X1578" s="115"/>
      <c r="Y1578" s="115"/>
      <c r="Z1578" s="115"/>
      <c r="AA1578" s="115"/>
      <c r="AB1578" s="115"/>
      <c r="AC1578" s="115"/>
      <c r="AD1578" s="115"/>
      <c r="AE1578" s="115"/>
      <c r="AF1578" s="115"/>
      <c r="AG1578" s="115"/>
      <c r="AH1578" s="115"/>
      <c r="AI1578" s="115"/>
      <c r="AJ1578" s="115"/>
      <c r="AK1578" s="115"/>
      <c r="AL1578" s="115"/>
    </row>
    <row r="1579" spans="1:38" s="116" customFormat="1">
      <c r="A1579" s="178"/>
      <c r="B1579" s="63"/>
      <c r="C1579" s="63"/>
      <c r="D1579" s="48"/>
      <c r="E1579" s="173"/>
      <c r="F1579" s="174"/>
      <c r="G1579" s="174"/>
      <c r="H1579" s="136"/>
      <c r="I1579" s="136"/>
      <c r="J1579" s="137"/>
      <c r="K1579" s="137"/>
      <c r="L1579" s="137"/>
      <c r="M1579" s="136"/>
      <c r="N1579" s="136"/>
      <c r="O1579" s="177"/>
      <c r="P1579" s="115"/>
      <c r="Q1579" s="115"/>
      <c r="R1579" s="115"/>
      <c r="S1579" s="115"/>
      <c r="T1579" s="115"/>
      <c r="U1579" s="115"/>
      <c r="V1579" s="115"/>
      <c r="W1579" s="115"/>
      <c r="X1579" s="115"/>
      <c r="Y1579" s="115"/>
      <c r="Z1579" s="115"/>
      <c r="AA1579" s="115"/>
      <c r="AB1579" s="115"/>
      <c r="AC1579" s="115"/>
      <c r="AD1579" s="115"/>
      <c r="AE1579" s="115"/>
      <c r="AF1579" s="115"/>
      <c r="AG1579" s="115"/>
      <c r="AH1579" s="115"/>
      <c r="AI1579" s="115"/>
      <c r="AJ1579" s="115"/>
      <c r="AK1579" s="115"/>
      <c r="AL1579" s="115"/>
    </row>
    <row r="1580" spans="1:38" s="116" customFormat="1">
      <c r="A1580" s="178"/>
      <c r="B1580" s="63"/>
      <c r="C1580" s="63"/>
      <c r="D1580" s="48"/>
      <c r="E1580" s="173"/>
      <c r="F1580" s="174"/>
      <c r="G1580" s="174"/>
      <c r="H1580" s="136"/>
      <c r="I1580" s="136"/>
      <c r="J1580" s="137"/>
      <c r="K1580" s="137"/>
      <c r="L1580" s="137"/>
      <c r="M1580" s="136"/>
      <c r="N1580" s="136"/>
      <c r="O1580" s="177"/>
      <c r="P1580" s="115"/>
      <c r="Q1580" s="115"/>
      <c r="R1580" s="115"/>
      <c r="S1580" s="115"/>
      <c r="T1580" s="115"/>
      <c r="U1580" s="115"/>
      <c r="V1580" s="115"/>
      <c r="W1580" s="115"/>
      <c r="X1580" s="115"/>
      <c r="Y1580" s="115"/>
      <c r="Z1580" s="115"/>
      <c r="AA1580" s="115"/>
      <c r="AB1580" s="115"/>
      <c r="AC1580" s="115"/>
      <c r="AD1580" s="115"/>
      <c r="AE1580" s="115"/>
      <c r="AF1580" s="115"/>
      <c r="AG1580" s="115"/>
      <c r="AH1580" s="115"/>
      <c r="AI1580" s="115"/>
      <c r="AJ1580" s="115"/>
      <c r="AK1580" s="115"/>
      <c r="AL1580" s="115"/>
    </row>
    <row r="1581" spans="1:38" s="116" customFormat="1">
      <c r="A1581" s="178"/>
      <c r="B1581" s="63"/>
      <c r="C1581" s="63"/>
      <c r="D1581" s="48"/>
      <c r="E1581" s="173"/>
      <c r="F1581" s="174"/>
      <c r="G1581" s="174"/>
      <c r="H1581" s="136"/>
      <c r="I1581" s="136"/>
      <c r="J1581" s="137"/>
      <c r="K1581" s="137"/>
      <c r="L1581" s="137"/>
      <c r="M1581" s="136"/>
      <c r="N1581" s="136"/>
      <c r="O1581" s="177"/>
      <c r="P1581" s="115"/>
      <c r="Q1581" s="115"/>
      <c r="R1581" s="115"/>
      <c r="S1581" s="115"/>
      <c r="T1581" s="115"/>
      <c r="U1581" s="115"/>
      <c r="V1581" s="115"/>
      <c r="W1581" s="115"/>
      <c r="X1581" s="115"/>
      <c r="Y1581" s="115"/>
      <c r="Z1581" s="115"/>
      <c r="AA1581" s="115"/>
      <c r="AB1581" s="115"/>
      <c r="AC1581" s="115"/>
      <c r="AD1581" s="115"/>
      <c r="AE1581" s="115"/>
      <c r="AF1581" s="115"/>
      <c r="AG1581" s="115"/>
      <c r="AH1581" s="115"/>
      <c r="AI1581" s="115"/>
      <c r="AJ1581" s="115"/>
      <c r="AK1581" s="115"/>
      <c r="AL1581" s="115"/>
    </row>
    <row r="1582" spans="1:38" s="116" customFormat="1">
      <c r="A1582" s="178"/>
      <c r="B1582" s="63"/>
      <c r="C1582" s="63"/>
      <c r="D1582" s="48"/>
      <c r="E1582" s="173"/>
      <c r="F1582" s="174"/>
      <c r="G1582" s="174"/>
      <c r="H1582" s="136"/>
      <c r="I1582" s="136"/>
      <c r="J1582" s="137"/>
      <c r="K1582" s="137"/>
      <c r="L1582" s="137"/>
      <c r="M1582" s="136"/>
      <c r="N1582" s="136"/>
      <c r="O1582" s="177"/>
      <c r="P1582" s="115"/>
      <c r="Q1582" s="115"/>
      <c r="R1582" s="115"/>
      <c r="S1582" s="115"/>
      <c r="T1582" s="115"/>
      <c r="U1582" s="115"/>
      <c r="V1582" s="115"/>
      <c r="W1582" s="115"/>
      <c r="X1582" s="115"/>
      <c r="Y1582" s="115"/>
      <c r="Z1582" s="115"/>
      <c r="AA1582" s="115"/>
      <c r="AB1582" s="115"/>
      <c r="AC1582" s="115"/>
      <c r="AD1582" s="115"/>
      <c r="AE1582" s="115"/>
      <c r="AF1582" s="115"/>
      <c r="AG1582" s="115"/>
      <c r="AH1582" s="115"/>
      <c r="AI1582" s="115"/>
      <c r="AJ1582" s="115"/>
      <c r="AK1582" s="115"/>
      <c r="AL1582" s="115"/>
    </row>
    <row r="1583" spans="1:38" s="116" customFormat="1">
      <c r="A1583" s="178"/>
      <c r="B1583" s="63"/>
      <c r="C1583" s="63"/>
      <c r="D1583" s="48"/>
      <c r="E1583" s="173"/>
      <c r="F1583" s="174"/>
      <c r="G1583" s="174"/>
      <c r="H1583" s="136"/>
      <c r="I1583" s="136"/>
      <c r="J1583" s="137"/>
      <c r="K1583" s="137"/>
      <c r="L1583" s="137"/>
      <c r="M1583" s="136"/>
      <c r="N1583" s="136"/>
      <c r="O1583" s="177"/>
      <c r="P1583" s="115"/>
      <c r="Q1583" s="115"/>
      <c r="R1583" s="115"/>
      <c r="S1583" s="115"/>
      <c r="T1583" s="115"/>
      <c r="U1583" s="115"/>
      <c r="V1583" s="115"/>
      <c r="W1583" s="115"/>
      <c r="X1583" s="115"/>
      <c r="Y1583" s="115"/>
      <c r="Z1583" s="115"/>
      <c r="AA1583" s="115"/>
      <c r="AB1583" s="115"/>
      <c r="AC1583" s="115"/>
      <c r="AD1583" s="115"/>
      <c r="AE1583" s="115"/>
      <c r="AF1583" s="115"/>
      <c r="AG1583" s="115"/>
      <c r="AH1583" s="115"/>
      <c r="AI1583" s="115"/>
      <c r="AJ1583" s="115"/>
      <c r="AK1583" s="115"/>
      <c r="AL1583" s="115"/>
    </row>
    <row r="1584" spans="1:38" s="116" customFormat="1">
      <c r="A1584" s="178"/>
      <c r="B1584" s="63"/>
      <c r="C1584" s="63"/>
      <c r="D1584" s="48"/>
      <c r="E1584" s="173"/>
      <c r="F1584" s="174"/>
      <c r="G1584" s="174"/>
      <c r="H1584" s="136"/>
      <c r="I1584" s="136"/>
      <c r="J1584" s="137"/>
      <c r="K1584" s="137"/>
      <c r="L1584" s="137"/>
      <c r="M1584" s="136"/>
      <c r="N1584" s="136"/>
      <c r="O1584" s="177"/>
      <c r="P1584" s="115"/>
      <c r="Q1584" s="115"/>
      <c r="R1584" s="115"/>
      <c r="S1584" s="115"/>
      <c r="T1584" s="115"/>
      <c r="U1584" s="115"/>
      <c r="V1584" s="115"/>
      <c r="W1584" s="115"/>
      <c r="X1584" s="115"/>
      <c r="Y1584" s="115"/>
      <c r="Z1584" s="115"/>
      <c r="AA1584" s="115"/>
      <c r="AB1584" s="115"/>
      <c r="AC1584" s="115"/>
      <c r="AD1584" s="115"/>
      <c r="AE1584" s="115"/>
      <c r="AF1584" s="115"/>
      <c r="AG1584" s="115"/>
      <c r="AH1584" s="115"/>
      <c r="AI1584" s="115"/>
      <c r="AJ1584" s="115"/>
      <c r="AK1584" s="115"/>
      <c r="AL1584" s="115"/>
    </row>
    <row r="1585" spans="1:38" s="116" customFormat="1">
      <c r="A1585" s="178"/>
      <c r="B1585" s="63"/>
      <c r="C1585" s="63"/>
      <c r="D1585" s="48"/>
      <c r="E1585" s="173"/>
      <c r="F1585" s="174"/>
      <c r="G1585" s="174"/>
      <c r="H1585" s="136"/>
      <c r="I1585" s="136"/>
      <c r="J1585" s="137"/>
      <c r="K1585" s="137"/>
      <c r="L1585" s="137"/>
      <c r="M1585" s="136"/>
      <c r="N1585" s="136"/>
      <c r="O1585" s="177"/>
      <c r="P1585" s="115"/>
      <c r="Q1585" s="115"/>
      <c r="R1585" s="115"/>
      <c r="S1585" s="115"/>
      <c r="T1585" s="115"/>
      <c r="U1585" s="115"/>
      <c r="V1585" s="115"/>
      <c r="W1585" s="115"/>
      <c r="X1585" s="115"/>
      <c r="Y1585" s="115"/>
      <c r="Z1585" s="115"/>
      <c r="AA1585" s="115"/>
      <c r="AB1585" s="115"/>
      <c r="AC1585" s="115"/>
      <c r="AD1585" s="115"/>
      <c r="AE1585" s="115"/>
      <c r="AF1585" s="115"/>
      <c r="AG1585" s="115"/>
      <c r="AH1585" s="115"/>
      <c r="AI1585" s="115"/>
      <c r="AJ1585" s="115"/>
      <c r="AK1585" s="115"/>
      <c r="AL1585" s="115"/>
    </row>
    <row r="1586" spans="1:38" s="116" customFormat="1">
      <c r="A1586" s="178"/>
      <c r="B1586" s="63"/>
      <c r="C1586" s="63"/>
      <c r="D1586" s="48"/>
      <c r="E1586" s="173"/>
      <c r="F1586" s="174"/>
      <c r="G1586" s="174"/>
      <c r="H1586" s="136"/>
      <c r="I1586" s="136"/>
      <c r="J1586" s="137"/>
      <c r="K1586" s="137"/>
      <c r="L1586" s="137"/>
      <c r="M1586" s="136"/>
      <c r="N1586" s="136"/>
      <c r="O1586" s="177"/>
      <c r="P1586" s="115"/>
      <c r="Q1586" s="115"/>
      <c r="R1586" s="115"/>
      <c r="S1586" s="115"/>
      <c r="T1586" s="115"/>
      <c r="U1586" s="115"/>
      <c r="V1586" s="115"/>
      <c r="W1586" s="115"/>
      <c r="X1586" s="115"/>
      <c r="Y1586" s="115"/>
      <c r="Z1586" s="115"/>
      <c r="AA1586" s="115"/>
      <c r="AB1586" s="115"/>
      <c r="AC1586" s="115"/>
      <c r="AD1586" s="115"/>
      <c r="AE1586" s="115"/>
      <c r="AF1586" s="115"/>
      <c r="AG1586" s="115"/>
      <c r="AH1586" s="115"/>
      <c r="AI1586" s="115"/>
      <c r="AJ1586" s="115"/>
      <c r="AK1586" s="115"/>
      <c r="AL1586" s="115"/>
    </row>
    <row r="1587" spans="1:38" s="116" customFormat="1">
      <c r="A1587" s="178"/>
      <c r="B1587" s="63"/>
      <c r="C1587" s="63"/>
      <c r="D1587" s="48"/>
      <c r="E1587" s="173"/>
      <c r="F1587" s="174"/>
      <c r="G1587" s="174"/>
      <c r="H1587" s="136"/>
      <c r="I1587" s="136"/>
      <c r="J1587" s="137"/>
      <c r="K1587" s="137"/>
      <c r="L1587" s="137"/>
      <c r="M1587" s="136"/>
      <c r="N1587" s="136"/>
      <c r="O1587" s="177"/>
      <c r="P1587" s="115"/>
      <c r="Q1587" s="115"/>
      <c r="R1587" s="115"/>
      <c r="S1587" s="115"/>
      <c r="T1587" s="115"/>
      <c r="U1587" s="115"/>
      <c r="V1587" s="115"/>
      <c r="W1587" s="115"/>
      <c r="X1587" s="115"/>
      <c r="Y1587" s="115"/>
      <c r="Z1587" s="115"/>
      <c r="AA1587" s="115"/>
      <c r="AB1587" s="115"/>
      <c r="AC1587" s="115"/>
      <c r="AD1587" s="115"/>
      <c r="AE1587" s="115"/>
      <c r="AF1587" s="115"/>
      <c r="AG1587" s="115"/>
      <c r="AH1587" s="115"/>
      <c r="AI1587" s="115"/>
      <c r="AJ1587" s="115"/>
      <c r="AK1587" s="115"/>
      <c r="AL1587" s="115"/>
    </row>
    <row r="1588" spans="1:38" s="116" customFormat="1">
      <c r="A1588" s="178"/>
      <c r="B1588" s="63"/>
      <c r="C1588" s="63"/>
      <c r="D1588" s="48"/>
      <c r="E1588" s="173"/>
      <c r="F1588" s="174"/>
      <c r="G1588" s="174"/>
      <c r="H1588" s="136"/>
      <c r="I1588" s="136"/>
      <c r="J1588" s="137"/>
      <c r="K1588" s="137"/>
      <c r="L1588" s="137"/>
      <c r="M1588" s="136"/>
      <c r="N1588" s="136"/>
      <c r="O1588" s="177"/>
      <c r="P1588" s="115"/>
      <c r="Q1588" s="115"/>
      <c r="R1588" s="115"/>
      <c r="S1588" s="115"/>
      <c r="T1588" s="115"/>
      <c r="U1588" s="115"/>
      <c r="V1588" s="115"/>
      <c r="W1588" s="115"/>
      <c r="X1588" s="115"/>
      <c r="Y1588" s="115"/>
      <c r="Z1588" s="115"/>
      <c r="AA1588" s="115"/>
      <c r="AB1588" s="115"/>
      <c r="AC1588" s="115"/>
      <c r="AD1588" s="115"/>
      <c r="AE1588" s="115"/>
      <c r="AF1588" s="115"/>
      <c r="AG1588" s="115"/>
      <c r="AH1588" s="115"/>
      <c r="AI1588" s="115"/>
      <c r="AJ1588" s="115"/>
      <c r="AK1588" s="115"/>
      <c r="AL1588" s="115"/>
    </row>
    <row r="1589" spans="1:38" s="116" customFormat="1">
      <c r="A1589" s="178"/>
      <c r="B1589" s="63"/>
      <c r="C1589" s="63"/>
      <c r="D1589" s="48"/>
      <c r="E1589" s="173"/>
      <c r="F1589" s="174"/>
      <c r="G1589" s="174"/>
      <c r="H1589" s="136"/>
      <c r="I1589" s="136"/>
      <c r="J1589" s="137"/>
      <c r="K1589" s="137"/>
      <c r="L1589" s="137"/>
      <c r="M1589" s="136"/>
      <c r="N1589" s="136"/>
      <c r="O1589" s="177"/>
      <c r="P1589" s="115"/>
      <c r="Q1589" s="115"/>
      <c r="R1589" s="115"/>
      <c r="S1589" s="115"/>
      <c r="T1589" s="115"/>
      <c r="U1589" s="115"/>
      <c r="V1589" s="115"/>
      <c r="W1589" s="115"/>
      <c r="X1589" s="115"/>
      <c r="Y1589" s="115"/>
      <c r="Z1589" s="115"/>
      <c r="AA1589" s="115"/>
      <c r="AB1589" s="115"/>
      <c r="AC1589" s="115"/>
      <c r="AD1589" s="115"/>
      <c r="AE1589" s="115"/>
      <c r="AF1589" s="115"/>
      <c r="AG1589" s="115"/>
      <c r="AH1589" s="115"/>
      <c r="AI1589" s="115"/>
      <c r="AJ1589" s="115"/>
      <c r="AK1589" s="115"/>
      <c r="AL1589" s="115"/>
    </row>
    <row r="1590" spans="1:38" s="116" customFormat="1">
      <c r="A1590" s="178"/>
      <c r="B1590" s="63"/>
      <c r="C1590" s="63"/>
      <c r="D1590" s="48"/>
      <c r="E1590" s="173"/>
      <c r="F1590" s="174"/>
      <c r="G1590" s="174"/>
      <c r="H1590" s="136"/>
      <c r="I1590" s="136"/>
      <c r="J1590" s="137"/>
      <c r="K1590" s="137"/>
      <c r="L1590" s="137"/>
      <c r="M1590" s="136"/>
      <c r="N1590" s="136"/>
      <c r="O1590" s="177"/>
      <c r="P1590" s="115"/>
      <c r="Q1590" s="115"/>
      <c r="R1590" s="115"/>
      <c r="S1590" s="115"/>
      <c r="T1590" s="115"/>
      <c r="U1590" s="115"/>
      <c r="V1590" s="115"/>
      <c r="W1590" s="115"/>
      <c r="X1590" s="115"/>
      <c r="Y1590" s="115"/>
      <c r="Z1590" s="115"/>
      <c r="AA1590" s="115"/>
      <c r="AB1590" s="115"/>
      <c r="AC1590" s="115"/>
      <c r="AD1590" s="115"/>
      <c r="AE1590" s="115"/>
      <c r="AF1590" s="115"/>
      <c r="AG1590" s="115"/>
      <c r="AH1590" s="115"/>
      <c r="AI1590" s="115"/>
      <c r="AJ1590" s="115"/>
      <c r="AK1590" s="115"/>
      <c r="AL1590" s="115"/>
    </row>
    <row r="1591" spans="1:38" s="116" customFormat="1">
      <c r="A1591" s="178"/>
      <c r="B1591" s="63"/>
      <c r="C1591" s="63"/>
      <c r="D1591" s="48"/>
      <c r="E1591" s="173"/>
      <c r="F1591" s="174"/>
      <c r="G1591" s="174"/>
      <c r="H1591" s="136"/>
      <c r="I1591" s="136"/>
      <c r="J1591" s="137"/>
      <c r="K1591" s="137"/>
      <c r="L1591" s="137"/>
      <c r="M1591" s="136"/>
      <c r="N1591" s="136"/>
      <c r="O1591" s="177"/>
      <c r="P1591" s="115"/>
      <c r="Q1591" s="115"/>
      <c r="R1591" s="115"/>
      <c r="S1591" s="115"/>
      <c r="T1591" s="115"/>
      <c r="U1591" s="115"/>
      <c r="V1591" s="115"/>
      <c r="W1591" s="115"/>
      <c r="X1591" s="115"/>
      <c r="Y1591" s="115"/>
      <c r="Z1591" s="115"/>
      <c r="AA1591" s="115"/>
      <c r="AB1591" s="115"/>
      <c r="AC1591" s="115"/>
      <c r="AD1591" s="115"/>
      <c r="AE1591" s="115"/>
      <c r="AF1591" s="115"/>
      <c r="AG1591" s="115"/>
      <c r="AH1591" s="115"/>
      <c r="AI1591" s="115"/>
      <c r="AJ1591" s="115"/>
      <c r="AK1591" s="115"/>
      <c r="AL1591" s="115"/>
    </row>
    <row r="1592" spans="1:38" s="116" customFormat="1">
      <c r="A1592" s="178"/>
      <c r="B1592" s="63"/>
      <c r="C1592" s="63"/>
      <c r="D1592" s="48"/>
      <c r="E1592" s="173"/>
      <c r="F1592" s="174"/>
      <c r="G1592" s="174"/>
      <c r="H1592" s="136"/>
      <c r="I1592" s="136"/>
      <c r="J1592" s="137"/>
      <c r="K1592" s="137"/>
      <c r="L1592" s="137"/>
      <c r="M1592" s="136"/>
      <c r="N1592" s="136"/>
      <c r="O1592" s="177"/>
      <c r="P1592" s="115"/>
      <c r="Q1592" s="115"/>
      <c r="R1592" s="115"/>
      <c r="S1592" s="115"/>
      <c r="T1592" s="115"/>
      <c r="U1592" s="115"/>
      <c r="V1592" s="115"/>
      <c r="W1592" s="115"/>
      <c r="X1592" s="115"/>
      <c r="Y1592" s="115"/>
      <c r="Z1592" s="115"/>
      <c r="AA1592" s="115"/>
      <c r="AB1592" s="115"/>
      <c r="AC1592" s="115"/>
      <c r="AD1592" s="115"/>
      <c r="AE1592" s="115"/>
      <c r="AF1592" s="115"/>
      <c r="AG1592" s="115"/>
      <c r="AH1592" s="115"/>
      <c r="AI1592" s="115"/>
      <c r="AJ1592" s="115"/>
      <c r="AK1592" s="115"/>
      <c r="AL1592" s="115"/>
    </row>
    <row r="1593" spans="1:38" s="116" customFormat="1">
      <c r="A1593" s="178"/>
      <c r="B1593" s="63"/>
      <c r="C1593" s="63"/>
      <c r="D1593" s="48"/>
      <c r="E1593" s="173"/>
      <c r="F1593" s="174"/>
      <c r="G1593" s="174"/>
      <c r="H1593" s="136"/>
      <c r="I1593" s="136"/>
      <c r="J1593" s="137"/>
      <c r="K1593" s="137"/>
      <c r="L1593" s="137"/>
      <c r="M1593" s="136"/>
      <c r="N1593" s="136"/>
      <c r="O1593" s="177"/>
      <c r="P1593" s="115"/>
      <c r="Q1593" s="115"/>
      <c r="R1593" s="115"/>
      <c r="S1593" s="115"/>
      <c r="T1593" s="115"/>
      <c r="U1593" s="115"/>
      <c r="V1593" s="115"/>
      <c r="W1593" s="115"/>
      <c r="X1593" s="115"/>
      <c r="Y1593" s="115"/>
      <c r="Z1593" s="115"/>
      <c r="AA1593" s="115"/>
      <c r="AB1593" s="115"/>
      <c r="AC1593" s="115"/>
      <c r="AD1593" s="115"/>
      <c r="AE1593" s="115"/>
      <c r="AF1593" s="115"/>
      <c r="AG1593" s="115"/>
      <c r="AH1593" s="115"/>
      <c r="AI1593" s="115"/>
      <c r="AJ1593" s="115"/>
      <c r="AK1593" s="115"/>
      <c r="AL1593" s="115"/>
    </row>
    <row r="1594" spans="1:38" s="116" customFormat="1">
      <c r="A1594" s="178"/>
      <c r="B1594" s="63"/>
      <c r="C1594" s="63"/>
      <c r="D1594" s="48"/>
      <c r="E1594" s="173"/>
      <c r="F1594" s="174"/>
      <c r="G1594" s="174"/>
      <c r="H1594" s="136"/>
      <c r="I1594" s="136"/>
      <c r="J1594" s="137"/>
      <c r="K1594" s="137"/>
      <c r="L1594" s="137"/>
      <c r="M1594" s="136"/>
      <c r="N1594" s="136"/>
      <c r="O1594" s="177"/>
      <c r="P1594" s="115"/>
      <c r="Q1594" s="115"/>
      <c r="R1594" s="115"/>
      <c r="S1594" s="115"/>
      <c r="T1594" s="115"/>
      <c r="U1594" s="115"/>
      <c r="V1594" s="115"/>
      <c r="W1594" s="115"/>
      <c r="X1594" s="115"/>
      <c r="Y1594" s="115"/>
      <c r="Z1594" s="115"/>
      <c r="AA1594" s="115"/>
      <c r="AB1594" s="115"/>
      <c r="AC1594" s="115"/>
      <c r="AD1594" s="115"/>
      <c r="AE1594" s="115"/>
      <c r="AF1594" s="115"/>
      <c r="AG1594" s="115"/>
      <c r="AH1594" s="115"/>
      <c r="AI1594" s="115"/>
      <c r="AJ1594" s="115"/>
      <c r="AK1594" s="115"/>
      <c r="AL1594" s="115"/>
    </row>
    <row r="1595" spans="1:38" s="116" customFormat="1">
      <c r="A1595" s="178"/>
      <c r="B1595" s="63"/>
      <c r="C1595" s="63"/>
      <c r="D1595" s="48"/>
      <c r="E1595" s="173"/>
      <c r="F1595" s="174"/>
      <c r="G1595" s="174"/>
      <c r="H1595" s="136"/>
      <c r="I1595" s="136"/>
      <c r="J1595" s="137"/>
      <c r="K1595" s="137"/>
      <c r="L1595" s="137"/>
      <c r="M1595" s="136"/>
      <c r="N1595" s="136"/>
      <c r="O1595" s="177"/>
      <c r="P1595" s="115"/>
      <c r="Q1595" s="115"/>
      <c r="R1595" s="115"/>
      <c r="S1595" s="115"/>
      <c r="T1595" s="115"/>
      <c r="U1595" s="115"/>
      <c r="V1595" s="115"/>
      <c r="W1595" s="115"/>
      <c r="X1595" s="115"/>
      <c r="Y1595" s="115"/>
      <c r="Z1595" s="115"/>
      <c r="AA1595" s="115"/>
      <c r="AB1595" s="115"/>
      <c r="AC1595" s="115"/>
      <c r="AD1595" s="115"/>
      <c r="AE1595" s="115"/>
      <c r="AF1595" s="115"/>
      <c r="AG1595" s="115"/>
      <c r="AH1595" s="115"/>
      <c r="AI1595" s="115"/>
      <c r="AJ1595" s="115"/>
      <c r="AK1595" s="115"/>
      <c r="AL1595" s="115"/>
    </row>
    <row r="1596" spans="1:38" s="116" customFormat="1">
      <c r="A1596" s="178"/>
      <c r="B1596" s="63"/>
      <c r="C1596" s="63"/>
      <c r="D1596" s="48"/>
      <c r="E1596" s="173"/>
      <c r="F1596" s="174"/>
      <c r="G1596" s="174"/>
      <c r="H1596" s="136"/>
      <c r="I1596" s="136"/>
      <c r="J1596" s="137"/>
      <c r="K1596" s="137"/>
      <c r="L1596" s="137"/>
      <c r="M1596" s="136"/>
      <c r="N1596" s="136"/>
      <c r="O1596" s="177"/>
      <c r="P1596" s="115"/>
      <c r="Q1596" s="115"/>
      <c r="R1596" s="115"/>
      <c r="S1596" s="115"/>
      <c r="T1596" s="115"/>
      <c r="U1596" s="115"/>
      <c r="V1596" s="115"/>
      <c r="W1596" s="115"/>
      <c r="X1596" s="115"/>
      <c r="Y1596" s="115"/>
      <c r="Z1596" s="115"/>
      <c r="AA1596" s="115"/>
      <c r="AB1596" s="115"/>
      <c r="AC1596" s="115"/>
      <c r="AD1596" s="115"/>
      <c r="AE1596" s="115"/>
      <c r="AF1596" s="115"/>
      <c r="AG1596" s="115"/>
      <c r="AH1596" s="115"/>
      <c r="AI1596" s="115"/>
      <c r="AJ1596" s="115"/>
      <c r="AK1596" s="115"/>
      <c r="AL1596" s="115"/>
    </row>
    <row r="1597" spans="1:38" s="116" customFormat="1">
      <c r="A1597" s="178"/>
      <c r="B1597" s="63"/>
      <c r="C1597" s="63"/>
      <c r="D1597" s="48"/>
      <c r="E1597" s="173"/>
      <c r="F1597" s="174"/>
      <c r="G1597" s="174"/>
      <c r="H1597" s="136"/>
      <c r="I1597" s="136"/>
      <c r="J1597" s="137"/>
      <c r="K1597" s="137"/>
      <c r="L1597" s="137"/>
      <c r="M1597" s="136"/>
      <c r="N1597" s="136"/>
      <c r="O1597" s="177"/>
      <c r="P1597" s="115"/>
      <c r="Q1597" s="115"/>
      <c r="R1597" s="115"/>
      <c r="S1597" s="115"/>
      <c r="T1597" s="115"/>
      <c r="U1597" s="115"/>
      <c r="V1597" s="115"/>
      <c r="W1597" s="115"/>
      <c r="X1597" s="115"/>
      <c r="Y1597" s="115"/>
      <c r="Z1597" s="115"/>
      <c r="AA1597" s="115"/>
      <c r="AB1597" s="115"/>
      <c r="AC1597" s="115"/>
      <c r="AD1597" s="115"/>
      <c r="AE1597" s="115"/>
      <c r="AF1597" s="115"/>
      <c r="AG1597" s="115"/>
      <c r="AH1597" s="115"/>
      <c r="AI1597" s="115"/>
      <c r="AJ1597" s="115"/>
      <c r="AK1597" s="115"/>
      <c r="AL1597" s="115"/>
    </row>
    <row r="1598" spans="1:38" s="116" customFormat="1">
      <c r="A1598" s="178"/>
      <c r="B1598" s="63"/>
      <c r="C1598" s="63"/>
      <c r="D1598" s="48"/>
      <c r="E1598" s="173"/>
      <c r="F1598" s="174"/>
      <c r="G1598" s="174"/>
      <c r="H1598" s="136"/>
      <c r="I1598" s="136"/>
      <c r="J1598" s="137"/>
      <c r="K1598" s="137"/>
      <c r="L1598" s="137"/>
      <c r="M1598" s="136"/>
      <c r="N1598" s="136"/>
      <c r="O1598" s="177"/>
      <c r="P1598" s="115"/>
      <c r="Q1598" s="115"/>
      <c r="R1598" s="115"/>
      <c r="S1598" s="115"/>
      <c r="T1598" s="115"/>
      <c r="U1598" s="115"/>
      <c r="V1598" s="115"/>
      <c r="W1598" s="115"/>
      <c r="X1598" s="115"/>
      <c r="Y1598" s="115"/>
      <c r="Z1598" s="115"/>
      <c r="AA1598" s="115"/>
      <c r="AB1598" s="115"/>
      <c r="AC1598" s="115"/>
      <c r="AD1598" s="115"/>
      <c r="AE1598" s="115"/>
      <c r="AF1598" s="115"/>
      <c r="AG1598" s="115"/>
      <c r="AH1598" s="115"/>
      <c r="AI1598" s="115"/>
      <c r="AJ1598" s="115"/>
      <c r="AK1598" s="115"/>
      <c r="AL1598" s="115"/>
    </row>
    <row r="1599" spans="1:38" s="116" customFormat="1">
      <c r="A1599" s="178"/>
      <c r="B1599" s="63"/>
      <c r="C1599" s="63"/>
      <c r="D1599" s="48"/>
      <c r="E1599" s="173"/>
      <c r="F1599" s="174"/>
      <c r="G1599" s="174"/>
      <c r="H1599" s="136"/>
      <c r="I1599" s="136"/>
      <c r="J1599" s="137"/>
      <c r="K1599" s="137"/>
      <c r="L1599" s="137"/>
      <c r="M1599" s="136"/>
      <c r="N1599" s="136"/>
      <c r="O1599" s="177"/>
      <c r="P1599" s="115"/>
      <c r="Q1599" s="115"/>
      <c r="R1599" s="115"/>
      <c r="S1599" s="115"/>
      <c r="T1599" s="115"/>
      <c r="U1599" s="115"/>
      <c r="V1599" s="115"/>
      <c r="W1599" s="115"/>
      <c r="X1599" s="115"/>
      <c r="Y1599" s="115"/>
      <c r="Z1599" s="115"/>
      <c r="AA1599" s="115"/>
      <c r="AB1599" s="115"/>
      <c r="AC1599" s="115"/>
      <c r="AD1599" s="115"/>
      <c r="AE1599" s="115"/>
      <c r="AF1599" s="115"/>
      <c r="AG1599" s="115"/>
      <c r="AH1599" s="115"/>
      <c r="AI1599" s="115"/>
      <c r="AJ1599" s="115"/>
      <c r="AK1599" s="115"/>
      <c r="AL1599" s="115"/>
    </row>
    <row r="1600" spans="1:38" s="116" customFormat="1">
      <c r="A1600" s="178"/>
      <c r="B1600" s="63"/>
      <c r="C1600" s="63"/>
      <c r="D1600" s="48"/>
      <c r="E1600" s="173"/>
      <c r="F1600" s="174"/>
      <c r="G1600" s="174"/>
      <c r="H1600" s="136"/>
      <c r="I1600" s="136"/>
      <c r="J1600" s="137"/>
      <c r="K1600" s="137"/>
      <c r="L1600" s="137"/>
      <c r="M1600" s="136"/>
      <c r="N1600" s="136"/>
      <c r="O1600" s="177"/>
      <c r="P1600" s="115"/>
      <c r="Q1600" s="115"/>
      <c r="R1600" s="115"/>
      <c r="S1600" s="115"/>
      <c r="T1600" s="115"/>
      <c r="U1600" s="115"/>
      <c r="V1600" s="115"/>
      <c r="W1600" s="115"/>
      <c r="X1600" s="115"/>
      <c r="Y1600" s="115"/>
      <c r="Z1600" s="115"/>
      <c r="AA1600" s="115"/>
      <c r="AB1600" s="115"/>
      <c r="AC1600" s="115"/>
      <c r="AD1600" s="115"/>
      <c r="AE1600" s="115"/>
      <c r="AF1600" s="115"/>
      <c r="AG1600" s="115"/>
      <c r="AH1600" s="115"/>
      <c r="AI1600" s="115"/>
      <c r="AJ1600" s="115"/>
      <c r="AK1600" s="115"/>
      <c r="AL1600" s="115"/>
    </row>
    <row r="1601" spans="1:38" s="116" customFormat="1">
      <c r="A1601" s="178"/>
      <c r="B1601" s="63"/>
      <c r="C1601" s="63"/>
      <c r="D1601" s="48"/>
      <c r="E1601" s="173"/>
      <c r="F1601" s="174"/>
      <c r="G1601" s="174"/>
      <c r="H1601" s="136"/>
      <c r="I1601" s="136"/>
      <c r="J1601" s="137"/>
      <c r="K1601" s="137"/>
      <c r="L1601" s="137"/>
      <c r="M1601" s="136"/>
      <c r="N1601" s="136"/>
      <c r="O1601" s="177"/>
      <c r="P1601" s="115"/>
      <c r="Q1601" s="115"/>
      <c r="R1601" s="115"/>
      <c r="S1601" s="115"/>
      <c r="T1601" s="115"/>
      <c r="U1601" s="115"/>
      <c r="V1601" s="115"/>
      <c r="W1601" s="115"/>
      <c r="X1601" s="115"/>
      <c r="Y1601" s="115"/>
      <c r="Z1601" s="115"/>
      <c r="AA1601" s="115"/>
      <c r="AB1601" s="115"/>
      <c r="AC1601" s="115"/>
      <c r="AD1601" s="115"/>
      <c r="AE1601" s="115"/>
      <c r="AF1601" s="115"/>
      <c r="AG1601" s="115"/>
      <c r="AH1601" s="115"/>
      <c r="AI1601" s="115"/>
      <c r="AJ1601" s="115"/>
      <c r="AK1601" s="115"/>
      <c r="AL1601" s="115"/>
    </row>
    <row r="1602" spans="1:38" s="116" customFormat="1">
      <c r="A1602" s="178"/>
      <c r="B1602" s="63"/>
      <c r="C1602" s="63"/>
      <c r="D1602" s="48"/>
      <c r="E1602" s="173"/>
      <c r="F1602" s="174"/>
      <c r="G1602" s="174"/>
      <c r="H1602" s="136"/>
      <c r="I1602" s="136"/>
      <c r="J1602" s="137"/>
      <c r="K1602" s="137"/>
      <c r="L1602" s="137"/>
      <c r="M1602" s="136"/>
      <c r="N1602" s="136"/>
      <c r="O1602" s="177"/>
      <c r="P1602" s="115"/>
      <c r="Q1602" s="115"/>
      <c r="R1602" s="115"/>
      <c r="S1602" s="115"/>
      <c r="T1602" s="115"/>
      <c r="U1602" s="115"/>
      <c r="V1602" s="115"/>
      <c r="W1602" s="115"/>
      <c r="X1602" s="115"/>
      <c r="Y1602" s="115"/>
      <c r="Z1602" s="115"/>
      <c r="AA1602" s="115"/>
      <c r="AB1602" s="115"/>
      <c r="AC1602" s="115"/>
      <c r="AD1602" s="115"/>
      <c r="AE1602" s="115"/>
      <c r="AF1602" s="115"/>
      <c r="AG1602" s="115"/>
      <c r="AH1602" s="115"/>
      <c r="AI1602" s="115"/>
      <c r="AJ1602" s="115"/>
      <c r="AK1602" s="115"/>
      <c r="AL1602" s="115"/>
    </row>
    <row r="1603" spans="1:38" s="116" customFormat="1">
      <c r="A1603" s="178"/>
      <c r="B1603" s="63"/>
      <c r="C1603" s="63"/>
      <c r="D1603" s="48"/>
      <c r="E1603" s="173"/>
      <c r="F1603" s="174"/>
      <c r="G1603" s="174"/>
      <c r="H1603" s="136"/>
      <c r="I1603" s="136"/>
      <c r="J1603" s="137"/>
      <c r="K1603" s="137"/>
      <c r="L1603" s="137"/>
      <c r="M1603" s="136"/>
      <c r="N1603" s="136"/>
      <c r="O1603" s="177"/>
      <c r="P1603" s="115"/>
      <c r="Q1603" s="115"/>
      <c r="R1603" s="115"/>
      <c r="S1603" s="115"/>
      <c r="T1603" s="115"/>
      <c r="U1603" s="115"/>
      <c r="V1603" s="115"/>
      <c r="W1603" s="115"/>
      <c r="X1603" s="115"/>
      <c r="Y1603" s="115"/>
      <c r="Z1603" s="115"/>
      <c r="AA1603" s="115"/>
      <c r="AB1603" s="115"/>
      <c r="AC1603" s="115"/>
      <c r="AD1603" s="115"/>
      <c r="AE1603" s="115"/>
      <c r="AF1603" s="115"/>
      <c r="AG1603" s="115"/>
      <c r="AH1603" s="115"/>
      <c r="AI1603" s="115"/>
      <c r="AJ1603" s="115"/>
      <c r="AK1603" s="115"/>
      <c r="AL1603" s="115"/>
    </row>
    <row r="1604" spans="1:38" s="116" customFormat="1">
      <c r="A1604" s="178"/>
      <c r="B1604" s="63"/>
      <c r="C1604" s="63"/>
      <c r="D1604" s="48"/>
      <c r="E1604" s="173"/>
      <c r="F1604" s="174"/>
      <c r="G1604" s="174"/>
      <c r="H1604" s="136"/>
      <c r="I1604" s="136"/>
      <c r="J1604" s="137"/>
      <c r="K1604" s="137"/>
      <c r="L1604" s="137"/>
      <c r="M1604" s="136"/>
      <c r="N1604" s="136"/>
      <c r="O1604" s="177"/>
      <c r="P1604" s="115"/>
      <c r="Q1604" s="115"/>
      <c r="R1604" s="115"/>
      <c r="S1604" s="115"/>
      <c r="T1604" s="115"/>
      <c r="U1604" s="115"/>
      <c r="V1604" s="115"/>
      <c r="W1604" s="115"/>
      <c r="X1604" s="115"/>
      <c r="Y1604" s="115"/>
      <c r="Z1604" s="115"/>
      <c r="AA1604" s="115"/>
      <c r="AB1604" s="115"/>
      <c r="AC1604" s="115"/>
      <c r="AD1604" s="115"/>
      <c r="AE1604" s="115"/>
      <c r="AF1604" s="115"/>
      <c r="AG1604" s="115"/>
      <c r="AH1604" s="115"/>
      <c r="AI1604" s="115"/>
      <c r="AJ1604" s="115"/>
      <c r="AK1604" s="115"/>
      <c r="AL1604" s="115"/>
    </row>
    <row r="1605" spans="1:38" s="116" customFormat="1">
      <c r="A1605" s="178"/>
      <c r="B1605" s="63"/>
      <c r="C1605" s="63"/>
      <c r="D1605" s="48"/>
      <c r="E1605" s="173"/>
      <c r="F1605" s="174"/>
      <c r="G1605" s="174"/>
      <c r="H1605" s="136"/>
      <c r="I1605" s="136"/>
      <c r="J1605" s="137"/>
      <c r="K1605" s="137"/>
      <c r="L1605" s="137"/>
      <c r="M1605" s="136"/>
      <c r="N1605" s="136"/>
      <c r="O1605" s="177"/>
      <c r="P1605" s="115"/>
      <c r="Q1605" s="115"/>
      <c r="R1605" s="115"/>
      <c r="S1605" s="115"/>
      <c r="T1605" s="115"/>
      <c r="U1605" s="115"/>
      <c r="V1605" s="115"/>
      <c r="W1605" s="115"/>
      <c r="X1605" s="115"/>
      <c r="Y1605" s="115"/>
      <c r="Z1605" s="115"/>
      <c r="AA1605" s="115"/>
      <c r="AB1605" s="115"/>
      <c r="AC1605" s="115"/>
      <c r="AD1605" s="115"/>
      <c r="AE1605" s="115"/>
      <c r="AF1605" s="115"/>
      <c r="AG1605" s="115"/>
      <c r="AH1605" s="115"/>
      <c r="AI1605" s="115"/>
      <c r="AJ1605" s="115"/>
      <c r="AK1605" s="115"/>
      <c r="AL1605" s="115"/>
    </row>
    <row r="1606" spans="1:38" s="116" customFormat="1">
      <c r="A1606" s="178"/>
      <c r="B1606" s="63"/>
      <c r="C1606" s="63"/>
      <c r="D1606" s="48"/>
      <c r="E1606" s="173"/>
      <c r="F1606" s="174"/>
      <c r="G1606" s="174"/>
      <c r="H1606" s="136"/>
      <c r="I1606" s="136"/>
      <c r="J1606" s="137"/>
      <c r="K1606" s="137"/>
      <c r="L1606" s="137"/>
      <c r="M1606" s="136"/>
      <c r="N1606" s="136"/>
      <c r="O1606" s="177"/>
      <c r="P1606" s="115"/>
      <c r="Q1606" s="115"/>
      <c r="R1606" s="115"/>
      <c r="S1606" s="115"/>
      <c r="T1606" s="115"/>
      <c r="U1606" s="115"/>
      <c r="V1606" s="115"/>
      <c r="W1606" s="115"/>
      <c r="X1606" s="115"/>
      <c r="Y1606" s="115"/>
      <c r="Z1606" s="115"/>
      <c r="AA1606" s="115"/>
      <c r="AB1606" s="115"/>
      <c r="AC1606" s="115"/>
      <c r="AD1606" s="115"/>
      <c r="AE1606" s="115"/>
      <c r="AF1606" s="115"/>
      <c r="AG1606" s="115"/>
      <c r="AH1606" s="115"/>
      <c r="AI1606" s="115"/>
      <c r="AJ1606" s="115"/>
      <c r="AK1606" s="115"/>
      <c r="AL1606" s="115"/>
    </row>
    <row r="1607" spans="1:38" s="116" customFormat="1">
      <c r="A1607" s="178"/>
      <c r="B1607" s="63"/>
      <c r="C1607" s="63"/>
      <c r="D1607" s="48"/>
      <c r="E1607" s="173"/>
      <c r="F1607" s="174"/>
      <c r="G1607" s="174"/>
      <c r="H1607" s="136"/>
      <c r="I1607" s="136"/>
      <c r="J1607" s="137"/>
      <c r="K1607" s="137"/>
      <c r="L1607" s="137"/>
      <c r="M1607" s="136"/>
      <c r="N1607" s="136"/>
      <c r="O1607" s="177"/>
      <c r="P1607" s="115"/>
      <c r="Q1607" s="115"/>
      <c r="R1607" s="115"/>
      <c r="S1607" s="115"/>
      <c r="T1607" s="115"/>
      <c r="U1607" s="115"/>
      <c r="V1607" s="115"/>
      <c r="W1607" s="115"/>
      <c r="X1607" s="115"/>
      <c r="Y1607" s="115"/>
      <c r="Z1607" s="115"/>
      <c r="AA1607" s="115"/>
      <c r="AB1607" s="115"/>
      <c r="AC1607" s="115"/>
      <c r="AD1607" s="115"/>
      <c r="AE1607" s="115"/>
      <c r="AF1607" s="115"/>
      <c r="AG1607" s="115"/>
      <c r="AH1607" s="115"/>
      <c r="AI1607" s="115"/>
      <c r="AJ1607" s="115"/>
      <c r="AK1607" s="115"/>
      <c r="AL1607" s="115"/>
    </row>
    <row r="1608" spans="1:38" s="116" customFormat="1">
      <c r="A1608" s="178"/>
      <c r="B1608" s="63"/>
      <c r="C1608" s="63"/>
      <c r="D1608" s="48"/>
      <c r="E1608" s="173"/>
      <c r="F1608" s="174"/>
      <c r="G1608" s="174"/>
      <c r="H1608" s="136"/>
      <c r="I1608" s="136"/>
      <c r="J1608" s="137"/>
      <c r="K1608" s="137"/>
      <c r="L1608" s="137"/>
      <c r="M1608" s="136"/>
      <c r="N1608" s="136"/>
      <c r="O1608" s="177"/>
      <c r="P1608" s="115"/>
      <c r="Q1608" s="115"/>
      <c r="R1608" s="115"/>
      <c r="S1608" s="115"/>
      <c r="T1608" s="115"/>
      <c r="U1608" s="115"/>
      <c r="V1608" s="115"/>
      <c r="W1608" s="115"/>
      <c r="X1608" s="115"/>
      <c r="Y1608" s="115"/>
      <c r="Z1608" s="115"/>
      <c r="AA1608" s="115"/>
      <c r="AB1608" s="115"/>
      <c r="AC1608" s="115"/>
      <c r="AD1608" s="115"/>
      <c r="AE1608" s="115"/>
      <c r="AF1608" s="115"/>
      <c r="AG1608" s="115"/>
      <c r="AH1608" s="115"/>
      <c r="AI1608" s="115"/>
      <c r="AJ1608" s="115"/>
      <c r="AK1608" s="115"/>
      <c r="AL1608" s="115"/>
    </row>
    <row r="1609" spans="1:38" s="116" customFormat="1">
      <c r="A1609" s="178"/>
      <c r="B1609" s="63"/>
      <c r="C1609" s="63"/>
      <c r="D1609" s="48"/>
      <c r="E1609" s="173"/>
      <c r="F1609" s="174"/>
      <c r="G1609" s="174"/>
      <c r="H1609" s="136"/>
      <c r="I1609" s="136"/>
      <c r="J1609" s="137"/>
      <c r="K1609" s="137"/>
      <c r="L1609" s="137"/>
      <c r="M1609" s="136"/>
      <c r="N1609" s="136"/>
      <c r="O1609" s="177"/>
      <c r="P1609" s="115"/>
      <c r="Q1609" s="115"/>
      <c r="R1609" s="115"/>
      <c r="S1609" s="115"/>
      <c r="T1609" s="115"/>
      <c r="U1609" s="115"/>
      <c r="V1609" s="115"/>
      <c r="W1609" s="115"/>
      <c r="X1609" s="115"/>
      <c r="Y1609" s="115"/>
      <c r="Z1609" s="115"/>
      <c r="AA1609" s="115"/>
      <c r="AB1609" s="115"/>
      <c r="AC1609" s="115"/>
      <c r="AD1609" s="115"/>
      <c r="AE1609" s="115"/>
      <c r="AF1609" s="115"/>
      <c r="AG1609" s="115"/>
      <c r="AH1609" s="115"/>
      <c r="AI1609" s="115"/>
      <c r="AJ1609" s="115"/>
      <c r="AK1609" s="115"/>
      <c r="AL1609" s="115"/>
    </row>
    <row r="1610" spans="1:38" s="116" customFormat="1">
      <c r="A1610" s="178"/>
      <c r="B1610" s="63"/>
      <c r="C1610" s="63"/>
      <c r="D1610" s="48"/>
      <c r="E1610" s="173"/>
      <c r="F1610" s="174"/>
      <c r="G1610" s="174"/>
      <c r="H1610" s="136"/>
      <c r="I1610" s="136"/>
      <c r="J1610" s="137"/>
      <c r="K1610" s="137"/>
      <c r="L1610" s="137"/>
      <c r="M1610" s="136"/>
      <c r="N1610" s="136"/>
      <c r="O1610" s="177"/>
      <c r="P1610" s="115"/>
      <c r="Q1610" s="115"/>
      <c r="R1610" s="115"/>
      <c r="S1610" s="115"/>
      <c r="T1610" s="115"/>
      <c r="U1610" s="115"/>
      <c r="V1610" s="115"/>
      <c r="W1610" s="115"/>
      <c r="X1610" s="115"/>
      <c r="Y1610" s="115"/>
      <c r="Z1610" s="115"/>
      <c r="AA1610" s="115"/>
      <c r="AB1610" s="115"/>
      <c r="AC1610" s="115"/>
      <c r="AD1610" s="115"/>
      <c r="AE1610" s="115"/>
      <c r="AF1610" s="115"/>
      <c r="AG1610" s="115"/>
      <c r="AH1610" s="115"/>
      <c r="AI1610" s="115"/>
      <c r="AJ1610" s="115"/>
      <c r="AK1610" s="115"/>
      <c r="AL1610" s="115"/>
    </row>
    <row r="1611" spans="1:38" s="116" customFormat="1">
      <c r="A1611" s="178"/>
      <c r="B1611" s="63"/>
      <c r="C1611" s="63"/>
      <c r="D1611" s="48"/>
      <c r="E1611" s="173"/>
      <c r="F1611" s="174"/>
      <c r="G1611" s="174"/>
      <c r="H1611" s="136"/>
      <c r="I1611" s="136"/>
      <c r="J1611" s="137"/>
      <c r="K1611" s="137"/>
      <c r="L1611" s="137"/>
      <c r="M1611" s="136"/>
      <c r="N1611" s="136"/>
      <c r="O1611" s="177"/>
      <c r="P1611" s="115"/>
      <c r="Q1611" s="115"/>
      <c r="R1611" s="115"/>
      <c r="S1611" s="115"/>
      <c r="T1611" s="115"/>
      <c r="U1611" s="115"/>
      <c r="V1611" s="115"/>
      <c r="W1611" s="115"/>
      <c r="X1611" s="115"/>
      <c r="Y1611" s="115"/>
      <c r="Z1611" s="115"/>
      <c r="AA1611" s="115"/>
      <c r="AB1611" s="115"/>
      <c r="AC1611" s="115"/>
      <c r="AD1611" s="115"/>
      <c r="AE1611" s="115"/>
      <c r="AF1611" s="115"/>
      <c r="AG1611" s="115"/>
      <c r="AH1611" s="115"/>
      <c r="AI1611" s="115"/>
      <c r="AJ1611" s="115"/>
      <c r="AK1611" s="115"/>
      <c r="AL1611" s="115"/>
    </row>
    <row r="1612" spans="1:38" s="116" customFormat="1">
      <c r="A1612" s="178"/>
      <c r="B1612" s="63"/>
      <c r="C1612" s="63"/>
      <c r="D1612" s="48"/>
      <c r="E1612" s="173"/>
      <c r="F1612" s="174"/>
      <c r="G1612" s="174"/>
      <c r="H1612" s="136"/>
      <c r="I1612" s="136"/>
      <c r="J1612" s="137"/>
      <c r="K1612" s="137"/>
      <c r="L1612" s="137"/>
      <c r="M1612" s="136"/>
      <c r="N1612" s="136"/>
      <c r="O1612" s="177"/>
      <c r="P1612" s="115"/>
      <c r="Q1612" s="115"/>
      <c r="R1612" s="115"/>
      <c r="S1612" s="115"/>
      <c r="T1612" s="115"/>
      <c r="U1612" s="115"/>
      <c r="V1612" s="115"/>
      <c r="W1612" s="115"/>
      <c r="X1612" s="115"/>
      <c r="Y1612" s="115"/>
      <c r="Z1612" s="115"/>
      <c r="AA1612" s="115"/>
      <c r="AB1612" s="115"/>
      <c r="AC1612" s="115"/>
      <c r="AD1612" s="115"/>
      <c r="AE1612" s="115"/>
      <c r="AF1612" s="115"/>
      <c r="AG1612" s="115"/>
      <c r="AH1612" s="115"/>
      <c r="AI1612" s="115"/>
      <c r="AJ1612" s="115"/>
      <c r="AK1612" s="115"/>
      <c r="AL1612" s="115"/>
    </row>
    <row r="1613" spans="1:38" s="116" customFormat="1">
      <c r="A1613" s="178"/>
      <c r="B1613" s="63"/>
      <c r="C1613" s="63"/>
      <c r="D1613" s="48"/>
      <c r="E1613" s="173"/>
      <c r="F1613" s="174"/>
      <c r="G1613" s="174"/>
      <c r="H1613" s="136"/>
      <c r="I1613" s="136"/>
      <c r="J1613" s="137"/>
      <c r="K1613" s="137"/>
      <c r="L1613" s="137"/>
      <c r="M1613" s="136"/>
      <c r="N1613" s="136"/>
      <c r="O1613" s="177"/>
      <c r="P1613" s="115"/>
      <c r="Q1613" s="115"/>
      <c r="R1613" s="115"/>
      <c r="S1613" s="115"/>
      <c r="T1613" s="115"/>
      <c r="U1613" s="115"/>
      <c r="V1613" s="115"/>
      <c r="W1613" s="115"/>
      <c r="X1613" s="115"/>
      <c r="Y1613" s="115"/>
      <c r="Z1613" s="115"/>
      <c r="AA1613" s="115"/>
      <c r="AB1613" s="115"/>
      <c r="AC1613" s="115"/>
      <c r="AD1613" s="115"/>
      <c r="AE1613" s="115"/>
      <c r="AF1613" s="115"/>
      <c r="AG1613" s="115"/>
      <c r="AH1613" s="115"/>
      <c r="AI1613" s="115"/>
      <c r="AJ1613" s="115"/>
      <c r="AK1613" s="115"/>
      <c r="AL1613" s="115"/>
    </row>
    <row r="1614" spans="1:38" s="116" customFormat="1">
      <c r="A1614" s="178"/>
      <c r="B1614" s="63"/>
      <c r="C1614" s="63"/>
      <c r="D1614" s="48"/>
      <c r="E1614" s="173"/>
      <c r="F1614" s="174"/>
      <c r="G1614" s="174"/>
      <c r="H1614" s="136"/>
      <c r="I1614" s="136"/>
      <c r="J1614" s="137"/>
      <c r="K1614" s="137"/>
      <c r="L1614" s="137"/>
      <c r="M1614" s="136"/>
      <c r="N1614" s="136"/>
      <c r="O1614" s="177"/>
      <c r="P1614" s="115"/>
      <c r="Q1614" s="115"/>
      <c r="R1614" s="115"/>
      <c r="S1614" s="115"/>
      <c r="T1614" s="115"/>
      <c r="U1614" s="115"/>
      <c r="V1614" s="115"/>
      <c r="W1614" s="115"/>
      <c r="X1614" s="115"/>
      <c r="Y1614" s="115"/>
      <c r="Z1614" s="115"/>
      <c r="AA1614" s="115"/>
      <c r="AB1614" s="115"/>
      <c r="AC1614" s="115"/>
      <c r="AD1614" s="115"/>
      <c r="AE1614" s="115"/>
      <c r="AF1614" s="115"/>
      <c r="AG1614" s="115"/>
      <c r="AH1614" s="115"/>
      <c r="AI1614" s="115"/>
      <c r="AJ1614" s="115"/>
      <c r="AK1614" s="115"/>
      <c r="AL1614" s="115"/>
    </row>
    <row r="1615" spans="1:38" s="116" customFormat="1">
      <c r="A1615" s="178"/>
      <c r="B1615" s="63"/>
      <c r="C1615" s="63"/>
      <c r="D1615" s="48"/>
      <c r="E1615" s="173"/>
      <c r="F1615" s="174"/>
      <c r="G1615" s="174"/>
      <c r="H1615" s="136"/>
      <c r="I1615" s="136"/>
      <c r="J1615" s="137"/>
      <c r="K1615" s="137"/>
      <c r="L1615" s="137"/>
      <c r="M1615" s="136"/>
      <c r="N1615" s="136"/>
      <c r="O1615" s="177"/>
      <c r="P1615" s="115"/>
      <c r="Q1615" s="115"/>
      <c r="R1615" s="115"/>
      <c r="S1615" s="115"/>
      <c r="T1615" s="115"/>
      <c r="U1615" s="115"/>
      <c r="V1615" s="115"/>
      <c r="W1615" s="115"/>
      <c r="X1615" s="115"/>
      <c r="Y1615" s="115"/>
      <c r="Z1615" s="115"/>
      <c r="AA1615" s="115"/>
      <c r="AB1615" s="115"/>
      <c r="AC1615" s="115"/>
      <c r="AD1615" s="115"/>
      <c r="AE1615" s="115"/>
      <c r="AF1615" s="115"/>
      <c r="AG1615" s="115"/>
      <c r="AH1615" s="115"/>
      <c r="AI1615" s="115"/>
      <c r="AJ1615" s="115"/>
      <c r="AK1615" s="115"/>
      <c r="AL1615" s="115"/>
    </row>
    <row r="1616" spans="1:38" s="116" customFormat="1">
      <c r="A1616" s="178"/>
      <c r="B1616" s="63"/>
      <c r="C1616" s="63"/>
      <c r="D1616" s="48"/>
      <c r="E1616" s="173"/>
      <c r="F1616" s="174"/>
      <c r="G1616" s="174"/>
      <c r="H1616" s="136"/>
      <c r="I1616" s="136"/>
      <c r="J1616" s="137"/>
      <c r="K1616" s="137"/>
      <c r="L1616" s="137"/>
      <c r="M1616" s="136"/>
      <c r="N1616" s="136"/>
      <c r="O1616" s="177"/>
      <c r="P1616" s="115"/>
      <c r="Q1616" s="115"/>
      <c r="R1616" s="115"/>
      <c r="S1616" s="115"/>
      <c r="T1616" s="115"/>
      <c r="U1616" s="115"/>
      <c r="V1616" s="115"/>
      <c r="W1616" s="115"/>
      <c r="X1616" s="115"/>
      <c r="Y1616" s="115"/>
      <c r="Z1616" s="115"/>
      <c r="AA1616" s="115"/>
      <c r="AB1616" s="115"/>
      <c r="AC1616" s="115"/>
      <c r="AD1616" s="115"/>
      <c r="AE1616" s="115"/>
      <c r="AF1616" s="115"/>
      <c r="AG1616" s="115"/>
      <c r="AH1616" s="115"/>
      <c r="AI1616" s="115"/>
      <c r="AJ1616" s="115"/>
      <c r="AK1616" s="115"/>
      <c r="AL1616" s="115"/>
    </row>
    <row r="1617" spans="1:38" s="116" customFormat="1">
      <c r="A1617" s="178"/>
      <c r="B1617" s="63"/>
      <c r="C1617" s="63"/>
      <c r="D1617" s="48"/>
      <c r="E1617" s="173"/>
      <c r="F1617" s="174"/>
      <c r="G1617" s="174"/>
      <c r="H1617" s="136"/>
      <c r="I1617" s="136"/>
      <c r="J1617" s="137"/>
      <c r="K1617" s="137"/>
      <c r="L1617" s="137"/>
      <c r="M1617" s="136"/>
      <c r="N1617" s="136"/>
      <c r="O1617" s="177"/>
      <c r="P1617" s="115"/>
      <c r="Q1617" s="115"/>
      <c r="R1617" s="115"/>
      <c r="S1617" s="115"/>
      <c r="T1617" s="115"/>
      <c r="U1617" s="115"/>
      <c r="V1617" s="115"/>
      <c r="W1617" s="115"/>
      <c r="X1617" s="115"/>
      <c r="Y1617" s="115"/>
      <c r="Z1617" s="115"/>
      <c r="AA1617" s="115"/>
      <c r="AB1617" s="115"/>
      <c r="AC1617" s="115"/>
      <c r="AD1617" s="115"/>
      <c r="AE1617" s="115"/>
      <c r="AF1617" s="115"/>
      <c r="AG1617" s="115"/>
      <c r="AH1617" s="115"/>
      <c r="AI1617" s="115"/>
      <c r="AJ1617" s="115"/>
      <c r="AK1617" s="115"/>
      <c r="AL1617" s="115"/>
    </row>
    <row r="1618" spans="1:38" s="116" customFormat="1">
      <c r="A1618" s="178"/>
      <c r="B1618" s="63"/>
      <c r="C1618" s="63"/>
      <c r="D1618" s="48"/>
      <c r="E1618" s="173"/>
      <c r="F1618" s="174"/>
      <c r="G1618" s="174"/>
      <c r="H1618" s="136"/>
      <c r="I1618" s="136"/>
      <c r="J1618" s="137"/>
      <c r="K1618" s="137"/>
      <c r="L1618" s="137"/>
      <c r="M1618" s="136"/>
      <c r="N1618" s="136"/>
      <c r="O1618" s="177"/>
      <c r="P1618" s="115"/>
      <c r="Q1618" s="115"/>
      <c r="R1618" s="115"/>
      <c r="S1618" s="115"/>
      <c r="T1618" s="115"/>
      <c r="U1618" s="115"/>
      <c r="V1618" s="115"/>
      <c r="W1618" s="115"/>
      <c r="X1618" s="115"/>
      <c r="Y1618" s="115"/>
      <c r="Z1618" s="115"/>
      <c r="AA1618" s="115"/>
      <c r="AB1618" s="115"/>
      <c r="AC1618" s="115"/>
      <c r="AD1618" s="115"/>
      <c r="AE1618" s="115"/>
      <c r="AF1618" s="115"/>
      <c r="AG1618" s="115"/>
      <c r="AH1618" s="115"/>
      <c r="AI1618" s="115"/>
      <c r="AJ1618" s="115"/>
      <c r="AK1618" s="115"/>
      <c r="AL1618" s="115"/>
    </row>
    <row r="1619" spans="1:38" s="116" customFormat="1">
      <c r="A1619" s="178"/>
      <c r="B1619" s="63"/>
      <c r="C1619" s="63"/>
      <c r="D1619" s="48"/>
      <c r="E1619" s="173"/>
      <c r="F1619" s="174"/>
      <c r="G1619" s="174"/>
      <c r="H1619" s="136"/>
      <c r="I1619" s="136"/>
      <c r="J1619" s="137"/>
      <c r="K1619" s="137"/>
      <c r="L1619" s="137"/>
      <c r="M1619" s="136"/>
      <c r="N1619" s="136"/>
      <c r="O1619" s="177"/>
      <c r="P1619" s="115"/>
      <c r="Q1619" s="115"/>
      <c r="R1619" s="115"/>
      <c r="S1619" s="115"/>
      <c r="T1619" s="115"/>
      <c r="U1619" s="115"/>
      <c r="V1619" s="115"/>
      <c r="W1619" s="115"/>
      <c r="X1619" s="115"/>
      <c r="Y1619" s="115"/>
      <c r="Z1619" s="115"/>
      <c r="AA1619" s="115"/>
      <c r="AB1619" s="115"/>
      <c r="AC1619" s="115"/>
      <c r="AD1619" s="115"/>
      <c r="AE1619" s="115"/>
      <c r="AF1619" s="115"/>
      <c r="AG1619" s="115"/>
      <c r="AH1619" s="115"/>
      <c r="AI1619" s="115"/>
      <c r="AJ1619" s="115"/>
      <c r="AK1619" s="115"/>
      <c r="AL1619" s="115"/>
    </row>
    <row r="1620" spans="1:38" s="116" customFormat="1">
      <c r="A1620" s="178"/>
      <c r="B1620" s="63"/>
      <c r="C1620" s="63"/>
      <c r="D1620" s="48"/>
      <c r="E1620" s="173"/>
      <c r="F1620" s="174"/>
      <c r="G1620" s="174"/>
      <c r="H1620" s="136"/>
      <c r="I1620" s="136"/>
      <c r="J1620" s="137"/>
      <c r="K1620" s="137"/>
      <c r="L1620" s="137"/>
      <c r="M1620" s="136"/>
      <c r="N1620" s="136"/>
      <c r="O1620" s="177"/>
      <c r="P1620" s="115"/>
      <c r="Q1620" s="115"/>
      <c r="R1620" s="115"/>
      <c r="S1620" s="115"/>
      <c r="T1620" s="115"/>
      <c r="U1620" s="115"/>
      <c r="V1620" s="115"/>
      <c r="W1620" s="115"/>
      <c r="X1620" s="115"/>
      <c r="Y1620" s="115"/>
      <c r="Z1620" s="115"/>
      <c r="AA1620" s="115"/>
      <c r="AB1620" s="115"/>
      <c r="AC1620" s="115"/>
      <c r="AD1620" s="115"/>
      <c r="AE1620" s="115"/>
      <c r="AF1620" s="115"/>
      <c r="AG1620" s="115"/>
      <c r="AH1620" s="115"/>
      <c r="AI1620" s="115"/>
      <c r="AJ1620" s="115"/>
      <c r="AK1620" s="115"/>
      <c r="AL1620" s="115"/>
    </row>
    <row r="1621" spans="1:38" s="116" customFormat="1">
      <c r="A1621" s="178"/>
      <c r="B1621" s="63"/>
      <c r="C1621" s="63"/>
      <c r="D1621" s="48"/>
      <c r="E1621" s="173"/>
      <c r="F1621" s="174"/>
      <c r="G1621" s="174"/>
      <c r="H1621" s="136"/>
      <c r="I1621" s="136"/>
      <c r="J1621" s="137"/>
      <c r="K1621" s="137"/>
      <c r="L1621" s="137"/>
      <c r="M1621" s="136"/>
      <c r="N1621" s="136"/>
      <c r="O1621" s="177"/>
      <c r="P1621" s="115"/>
      <c r="Q1621" s="115"/>
      <c r="R1621" s="115"/>
      <c r="S1621" s="115"/>
      <c r="T1621" s="115"/>
      <c r="U1621" s="115"/>
      <c r="V1621" s="115"/>
      <c r="W1621" s="115"/>
      <c r="X1621" s="115"/>
      <c r="Y1621" s="115"/>
      <c r="Z1621" s="115"/>
      <c r="AA1621" s="115"/>
      <c r="AB1621" s="115"/>
      <c r="AC1621" s="115"/>
      <c r="AD1621" s="115"/>
      <c r="AE1621" s="115"/>
      <c r="AF1621" s="115"/>
      <c r="AG1621" s="115"/>
      <c r="AH1621" s="115"/>
      <c r="AI1621" s="115"/>
      <c r="AJ1621" s="115"/>
      <c r="AK1621" s="115"/>
      <c r="AL1621" s="115"/>
    </row>
    <row r="1622" spans="1:38" s="116" customFormat="1">
      <c r="A1622" s="178"/>
      <c r="B1622" s="63"/>
      <c r="C1622" s="63"/>
      <c r="D1622" s="48"/>
      <c r="E1622" s="173"/>
      <c r="F1622" s="174"/>
      <c r="G1622" s="174"/>
      <c r="H1622" s="136"/>
      <c r="I1622" s="136"/>
      <c r="J1622" s="137"/>
      <c r="K1622" s="137"/>
      <c r="L1622" s="137"/>
      <c r="M1622" s="136"/>
      <c r="N1622" s="136"/>
      <c r="O1622" s="177"/>
      <c r="P1622" s="115"/>
      <c r="Q1622" s="115"/>
      <c r="R1622" s="115"/>
      <c r="S1622" s="115"/>
      <c r="T1622" s="115"/>
      <c r="U1622" s="115"/>
      <c r="V1622" s="115"/>
      <c r="W1622" s="115"/>
      <c r="X1622" s="115"/>
      <c r="Y1622" s="115"/>
      <c r="Z1622" s="115"/>
      <c r="AA1622" s="115"/>
      <c r="AB1622" s="115"/>
      <c r="AC1622" s="115"/>
      <c r="AD1622" s="115"/>
      <c r="AE1622" s="115"/>
      <c r="AF1622" s="115"/>
      <c r="AG1622" s="115"/>
      <c r="AH1622" s="115"/>
      <c r="AI1622" s="115"/>
      <c r="AJ1622" s="115"/>
      <c r="AK1622" s="115"/>
      <c r="AL1622" s="115"/>
    </row>
    <row r="1623" spans="1:38" s="116" customFormat="1">
      <c r="A1623" s="178"/>
      <c r="B1623" s="63"/>
      <c r="C1623" s="63"/>
      <c r="D1623" s="48"/>
      <c r="E1623" s="173"/>
      <c r="F1623" s="174"/>
      <c r="G1623" s="174"/>
      <c r="H1623" s="136"/>
      <c r="I1623" s="136"/>
      <c r="J1623" s="137"/>
      <c r="K1623" s="137"/>
      <c r="L1623" s="137"/>
      <c r="M1623" s="136"/>
      <c r="N1623" s="136"/>
      <c r="O1623" s="177"/>
      <c r="P1623" s="115"/>
      <c r="Q1623" s="115"/>
      <c r="R1623" s="115"/>
      <c r="S1623" s="115"/>
      <c r="T1623" s="115"/>
      <c r="U1623" s="115"/>
      <c r="V1623" s="115"/>
      <c r="W1623" s="115"/>
      <c r="X1623" s="115"/>
      <c r="Y1623" s="115"/>
      <c r="Z1623" s="115"/>
      <c r="AA1623" s="115"/>
      <c r="AB1623" s="115"/>
      <c r="AC1623" s="115"/>
      <c r="AD1623" s="115"/>
      <c r="AE1623" s="115"/>
      <c r="AF1623" s="115"/>
      <c r="AG1623" s="115"/>
      <c r="AH1623" s="115"/>
      <c r="AI1623" s="115"/>
      <c r="AJ1623" s="115"/>
      <c r="AK1623" s="115"/>
      <c r="AL1623" s="115"/>
    </row>
    <row r="1624" spans="1:38" s="116" customFormat="1">
      <c r="A1624" s="178"/>
      <c r="B1624" s="63"/>
      <c r="C1624" s="63"/>
      <c r="D1624" s="48"/>
      <c r="E1624" s="173"/>
      <c r="F1624" s="174"/>
      <c r="G1624" s="174"/>
      <c r="H1624" s="136"/>
      <c r="I1624" s="136"/>
      <c r="J1624" s="137"/>
      <c r="K1624" s="137"/>
      <c r="L1624" s="137"/>
      <c r="M1624" s="136"/>
      <c r="N1624" s="136"/>
      <c r="O1624" s="177"/>
      <c r="P1624" s="115"/>
      <c r="Q1624" s="115"/>
      <c r="R1624" s="115"/>
      <c r="S1624" s="115"/>
      <c r="T1624" s="115"/>
      <c r="U1624" s="115"/>
      <c r="V1624" s="115"/>
      <c r="W1624" s="115"/>
      <c r="X1624" s="115"/>
      <c r="Y1624" s="115"/>
      <c r="Z1624" s="115"/>
      <c r="AA1624" s="115"/>
      <c r="AB1624" s="115"/>
      <c r="AC1624" s="115"/>
      <c r="AD1624" s="115"/>
      <c r="AE1624" s="115"/>
      <c r="AF1624" s="115"/>
      <c r="AG1624" s="115"/>
      <c r="AH1624" s="115"/>
      <c r="AI1624" s="115"/>
      <c r="AJ1624" s="115"/>
      <c r="AK1624" s="115"/>
      <c r="AL1624" s="115"/>
    </row>
    <row r="1625" spans="1:38" s="116" customFormat="1">
      <c r="A1625" s="178"/>
      <c r="B1625" s="63"/>
      <c r="C1625" s="63"/>
      <c r="D1625" s="48"/>
      <c r="E1625" s="173"/>
      <c r="F1625" s="174"/>
      <c r="G1625" s="174"/>
      <c r="H1625" s="136"/>
      <c r="I1625" s="136"/>
      <c r="J1625" s="137"/>
      <c r="K1625" s="137"/>
      <c r="L1625" s="137"/>
      <c r="M1625" s="136"/>
      <c r="N1625" s="136"/>
      <c r="O1625" s="177"/>
      <c r="P1625" s="115"/>
      <c r="Q1625" s="115"/>
      <c r="R1625" s="115"/>
      <c r="S1625" s="115"/>
      <c r="T1625" s="115"/>
      <c r="U1625" s="115"/>
      <c r="V1625" s="115"/>
      <c r="W1625" s="115"/>
      <c r="X1625" s="115"/>
      <c r="Y1625" s="115"/>
      <c r="Z1625" s="115"/>
      <c r="AA1625" s="115"/>
      <c r="AB1625" s="115"/>
      <c r="AC1625" s="115"/>
      <c r="AD1625" s="115"/>
      <c r="AE1625" s="115"/>
      <c r="AF1625" s="115"/>
      <c r="AG1625" s="115"/>
      <c r="AH1625" s="115"/>
      <c r="AI1625" s="115"/>
      <c r="AJ1625" s="115"/>
      <c r="AK1625" s="115"/>
      <c r="AL1625" s="115"/>
    </row>
    <row r="1626" spans="1:38" s="116" customFormat="1">
      <c r="A1626" s="178"/>
      <c r="B1626" s="63"/>
      <c r="C1626" s="63"/>
      <c r="D1626" s="48"/>
      <c r="E1626" s="173"/>
      <c r="F1626" s="174"/>
      <c r="G1626" s="174"/>
      <c r="H1626" s="136"/>
      <c r="I1626" s="136"/>
      <c r="J1626" s="137"/>
      <c r="K1626" s="137"/>
      <c r="L1626" s="137"/>
      <c r="M1626" s="136"/>
      <c r="N1626" s="136"/>
      <c r="O1626" s="177"/>
      <c r="P1626" s="115"/>
      <c r="Q1626" s="115"/>
      <c r="R1626" s="115"/>
      <c r="S1626" s="115"/>
      <c r="T1626" s="115"/>
      <c r="U1626" s="115"/>
      <c r="V1626" s="115"/>
      <c r="W1626" s="115"/>
      <c r="X1626" s="115"/>
      <c r="Y1626" s="115"/>
      <c r="Z1626" s="115"/>
      <c r="AA1626" s="115"/>
      <c r="AB1626" s="115"/>
      <c r="AC1626" s="115"/>
      <c r="AD1626" s="115"/>
      <c r="AE1626" s="115"/>
      <c r="AF1626" s="115"/>
      <c r="AG1626" s="115"/>
      <c r="AH1626" s="115"/>
      <c r="AI1626" s="115"/>
      <c r="AJ1626" s="115"/>
      <c r="AK1626" s="115"/>
      <c r="AL1626" s="115"/>
    </row>
    <row r="1627" spans="1:38" s="116" customFormat="1">
      <c r="A1627" s="178"/>
      <c r="B1627" s="63"/>
      <c r="C1627" s="63"/>
      <c r="D1627" s="48"/>
      <c r="E1627" s="173"/>
      <c r="F1627" s="174"/>
      <c r="G1627" s="174"/>
      <c r="H1627" s="136"/>
      <c r="I1627" s="136"/>
      <c r="J1627" s="137"/>
      <c r="K1627" s="137"/>
      <c r="L1627" s="137"/>
      <c r="M1627" s="136"/>
      <c r="N1627" s="136"/>
      <c r="O1627" s="177"/>
      <c r="P1627" s="115"/>
      <c r="Q1627" s="115"/>
      <c r="R1627" s="115"/>
      <c r="S1627" s="115"/>
      <c r="T1627" s="115"/>
      <c r="U1627" s="115"/>
      <c r="V1627" s="115"/>
      <c r="W1627" s="115"/>
      <c r="X1627" s="115"/>
      <c r="Y1627" s="115"/>
      <c r="Z1627" s="115"/>
      <c r="AA1627" s="115"/>
      <c r="AB1627" s="115"/>
      <c r="AC1627" s="115"/>
      <c r="AD1627" s="115"/>
      <c r="AE1627" s="115"/>
      <c r="AF1627" s="115"/>
      <c r="AG1627" s="115"/>
      <c r="AH1627" s="115"/>
      <c r="AI1627" s="115"/>
      <c r="AJ1627" s="115"/>
      <c r="AK1627" s="115"/>
      <c r="AL1627" s="115"/>
    </row>
    <row r="1628" spans="1:38" s="116" customFormat="1">
      <c r="A1628" s="178"/>
      <c r="B1628" s="63"/>
      <c r="C1628" s="63"/>
      <c r="D1628" s="48"/>
      <c r="E1628" s="173"/>
      <c r="F1628" s="174"/>
      <c r="G1628" s="174"/>
      <c r="H1628" s="136"/>
      <c r="I1628" s="136"/>
      <c r="J1628" s="137"/>
      <c r="K1628" s="137"/>
      <c r="L1628" s="137"/>
      <c r="M1628" s="136"/>
      <c r="N1628" s="136"/>
      <c r="O1628" s="177"/>
      <c r="P1628" s="115"/>
      <c r="Q1628" s="115"/>
      <c r="R1628" s="115"/>
      <c r="S1628" s="115"/>
      <c r="T1628" s="115"/>
      <c r="U1628" s="115"/>
      <c r="V1628" s="115"/>
      <c r="W1628" s="115"/>
      <c r="X1628" s="115"/>
      <c r="Y1628" s="115"/>
      <c r="Z1628" s="115"/>
      <c r="AA1628" s="115"/>
      <c r="AB1628" s="115"/>
      <c r="AC1628" s="115"/>
      <c r="AD1628" s="115"/>
      <c r="AE1628" s="115"/>
      <c r="AF1628" s="115"/>
      <c r="AG1628" s="115"/>
      <c r="AH1628" s="115"/>
      <c r="AI1628" s="115"/>
      <c r="AJ1628" s="115"/>
      <c r="AK1628" s="115"/>
      <c r="AL1628" s="115"/>
    </row>
    <row r="1629" spans="1:38" s="116" customFormat="1">
      <c r="A1629" s="178"/>
      <c r="B1629" s="63"/>
      <c r="C1629" s="63"/>
      <c r="D1629" s="48"/>
      <c r="E1629" s="173"/>
      <c r="F1629" s="174"/>
      <c r="G1629" s="174"/>
      <c r="H1629" s="136"/>
      <c r="I1629" s="136"/>
      <c r="J1629" s="137"/>
      <c r="K1629" s="137"/>
      <c r="L1629" s="137"/>
      <c r="M1629" s="136"/>
      <c r="N1629" s="136"/>
      <c r="O1629" s="177"/>
      <c r="P1629" s="115"/>
      <c r="Q1629" s="115"/>
      <c r="R1629" s="115"/>
      <c r="S1629" s="115"/>
      <c r="T1629" s="115"/>
      <c r="U1629" s="115"/>
      <c r="V1629" s="115"/>
      <c r="W1629" s="115"/>
      <c r="X1629" s="115"/>
      <c r="Y1629" s="115"/>
      <c r="Z1629" s="115"/>
      <c r="AA1629" s="115"/>
      <c r="AB1629" s="115"/>
      <c r="AC1629" s="115"/>
      <c r="AD1629" s="115"/>
      <c r="AE1629" s="115"/>
      <c r="AF1629" s="115"/>
      <c r="AG1629" s="115"/>
      <c r="AH1629" s="115"/>
      <c r="AI1629" s="115"/>
      <c r="AJ1629" s="115"/>
      <c r="AK1629" s="115"/>
      <c r="AL1629" s="115"/>
    </row>
    <row r="1630" spans="1:38" s="116" customFormat="1">
      <c r="A1630" s="178"/>
      <c r="B1630" s="63"/>
      <c r="C1630" s="63"/>
      <c r="D1630" s="48"/>
      <c r="E1630" s="173"/>
      <c r="F1630" s="174"/>
      <c r="G1630" s="174"/>
      <c r="H1630" s="136"/>
      <c r="I1630" s="136"/>
      <c r="J1630" s="137"/>
      <c r="K1630" s="137"/>
      <c r="L1630" s="137"/>
      <c r="M1630" s="136"/>
      <c r="N1630" s="136"/>
      <c r="O1630" s="177"/>
      <c r="P1630" s="115"/>
      <c r="Q1630" s="115"/>
      <c r="R1630" s="115"/>
      <c r="S1630" s="115"/>
      <c r="T1630" s="115"/>
      <c r="U1630" s="115"/>
      <c r="V1630" s="115"/>
      <c r="W1630" s="115"/>
      <c r="X1630" s="115"/>
      <c r="Y1630" s="115"/>
      <c r="Z1630" s="115"/>
      <c r="AA1630" s="115"/>
      <c r="AB1630" s="115"/>
      <c r="AC1630" s="115"/>
      <c r="AD1630" s="115"/>
      <c r="AE1630" s="115"/>
      <c r="AF1630" s="115"/>
      <c r="AG1630" s="115"/>
      <c r="AH1630" s="115"/>
      <c r="AI1630" s="115"/>
      <c r="AJ1630" s="115"/>
      <c r="AK1630" s="115"/>
      <c r="AL1630" s="115"/>
    </row>
    <row r="1631" spans="1:38" s="116" customFormat="1">
      <c r="A1631" s="178"/>
      <c r="B1631" s="63"/>
      <c r="C1631" s="63"/>
      <c r="D1631" s="48"/>
      <c r="E1631" s="173"/>
      <c r="F1631" s="174"/>
      <c r="G1631" s="174"/>
      <c r="H1631" s="136"/>
      <c r="I1631" s="136"/>
      <c r="J1631" s="137"/>
      <c r="K1631" s="137"/>
      <c r="L1631" s="137"/>
      <c r="M1631" s="136"/>
      <c r="N1631" s="136"/>
      <c r="O1631" s="177"/>
      <c r="P1631" s="115"/>
      <c r="Q1631" s="115"/>
      <c r="R1631" s="115"/>
      <c r="S1631" s="115"/>
      <c r="T1631" s="115"/>
      <c r="U1631" s="115"/>
      <c r="V1631" s="115"/>
      <c r="W1631" s="115"/>
      <c r="X1631" s="115"/>
      <c r="Y1631" s="115"/>
      <c r="Z1631" s="115"/>
      <c r="AA1631" s="115"/>
      <c r="AB1631" s="115"/>
      <c r="AC1631" s="115"/>
      <c r="AD1631" s="115"/>
      <c r="AE1631" s="115"/>
      <c r="AF1631" s="115"/>
      <c r="AG1631" s="115"/>
      <c r="AH1631" s="115"/>
      <c r="AI1631" s="115"/>
      <c r="AJ1631" s="115"/>
      <c r="AK1631" s="115"/>
      <c r="AL1631" s="115"/>
    </row>
    <row r="1632" spans="1:38" s="116" customFormat="1">
      <c r="A1632" s="178"/>
      <c r="B1632" s="63"/>
      <c r="C1632" s="63"/>
      <c r="D1632" s="48"/>
      <c r="E1632" s="173"/>
      <c r="F1632" s="174"/>
      <c r="G1632" s="174"/>
      <c r="H1632" s="136"/>
      <c r="I1632" s="136"/>
      <c r="J1632" s="137"/>
      <c r="K1632" s="137"/>
      <c r="L1632" s="137"/>
      <c r="M1632" s="136"/>
      <c r="N1632" s="136"/>
      <c r="O1632" s="177"/>
      <c r="P1632" s="115"/>
      <c r="Q1632" s="115"/>
      <c r="R1632" s="115"/>
      <c r="S1632" s="115"/>
      <c r="T1632" s="115"/>
      <c r="U1632" s="115"/>
      <c r="V1632" s="115"/>
      <c r="W1632" s="115"/>
      <c r="X1632" s="115"/>
      <c r="Y1632" s="115"/>
      <c r="Z1632" s="115"/>
      <c r="AA1632" s="115"/>
      <c r="AB1632" s="115"/>
      <c r="AC1632" s="115"/>
      <c r="AD1632" s="115"/>
      <c r="AE1632" s="115"/>
      <c r="AF1632" s="115"/>
      <c r="AG1632" s="115"/>
      <c r="AH1632" s="115"/>
      <c r="AI1632" s="115"/>
      <c r="AJ1632" s="115"/>
      <c r="AK1632" s="115"/>
      <c r="AL1632" s="115"/>
    </row>
    <row r="1633" spans="1:38" s="116" customFormat="1">
      <c r="A1633" s="178"/>
      <c r="B1633" s="63"/>
      <c r="C1633" s="63"/>
      <c r="D1633" s="48"/>
      <c r="E1633" s="173"/>
      <c r="F1633" s="174"/>
      <c r="G1633" s="174"/>
      <c r="H1633" s="136"/>
      <c r="I1633" s="136"/>
      <c r="J1633" s="137"/>
      <c r="K1633" s="137"/>
      <c r="L1633" s="137"/>
      <c r="M1633" s="136"/>
      <c r="N1633" s="136"/>
      <c r="O1633" s="177"/>
      <c r="P1633" s="115"/>
      <c r="Q1633" s="115"/>
      <c r="R1633" s="115"/>
      <c r="S1633" s="115"/>
      <c r="T1633" s="115"/>
      <c r="U1633" s="115"/>
      <c r="V1633" s="115"/>
      <c r="W1633" s="115"/>
      <c r="X1633" s="115"/>
      <c r="Y1633" s="115"/>
      <c r="Z1633" s="115"/>
      <c r="AA1633" s="115"/>
      <c r="AB1633" s="115"/>
      <c r="AC1633" s="115"/>
      <c r="AD1633" s="115"/>
      <c r="AE1633" s="115"/>
      <c r="AF1633" s="115"/>
      <c r="AG1633" s="115"/>
      <c r="AH1633" s="115"/>
      <c r="AI1633" s="115"/>
      <c r="AJ1633" s="115"/>
      <c r="AK1633" s="115"/>
      <c r="AL1633" s="115"/>
    </row>
    <row r="1634" spans="1:38" s="116" customFormat="1">
      <c r="A1634" s="178"/>
      <c r="B1634" s="63"/>
      <c r="C1634" s="63"/>
      <c r="D1634" s="48"/>
      <c r="E1634" s="173"/>
      <c r="F1634" s="174"/>
      <c r="G1634" s="174"/>
      <c r="H1634" s="136"/>
      <c r="I1634" s="136"/>
      <c r="J1634" s="137"/>
      <c r="K1634" s="137"/>
      <c r="L1634" s="137"/>
      <c r="M1634" s="136"/>
      <c r="N1634" s="136"/>
      <c r="O1634" s="177"/>
      <c r="P1634" s="115"/>
      <c r="Q1634" s="115"/>
      <c r="R1634" s="115"/>
      <c r="S1634" s="115"/>
      <c r="T1634" s="115"/>
      <c r="U1634" s="115"/>
      <c r="V1634" s="115"/>
      <c r="W1634" s="115"/>
      <c r="X1634" s="115"/>
      <c r="Y1634" s="115"/>
      <c r="Z1634" s="115"/>
      <c r="AA1634" s="115"/>
      <c r="AB1634" s="115"/>
      <c r="AC1634" s="115"/>
      <c r="AD1634" s="115"/>
      <c r="AE1634" s="115"/>
      <c r="AF1634" s="115"/>
      <c r="AG1634" s="115"/>
      <c r="AH1634" s="115"/>
      <c r="AI1634" s="115"/>
      <c r="AJ1634" s="115"/>
      <c r="AK1634" s="115"/>
      <c r="AL1634" s="115"/>
    </row>
    <row r="1635" spans="1:38" s="116" customFormat="1">
      <c r="A1635" s="178"/>
      <c r="B1635" s="63"/>
      <c r="C1635" s="63"/>
      <c r="D1635" s="48"/>
      <c r="E1635" s="173"/>
      <c r="F1635" s="174"/>
      <c r="G1635" s="174"/>
      <c r="H1635" s="136"/>
      <c r="I1635" s="136"/>
      <c r="J1635" s="137"/>
      <c r="K1635" s="137"/>
      <c r="L1635" s="137"/>
      <c r="M1635" s="136"/>
      <c r="N1635" s="136"/>
      <c r="O1635" s="177"/>
      <c r="P1635" s="115"/>
      <c r="Q1635" s="115"/>
      <c r="R1635" s="115"/>
      <c r="S1635" s="115"/>
      <c r="T1635" s="115"/>
      <c r="U1635" s="115"/>
      <c r="V1635" s="115"/>
      <c r="W1635" s="115"/>
      <c r="X1635" s="115"/>
      <c r="Y1635" s="115"/>
      <c r="Z1635" s="115"/>
      <c r="AA1635" s="115"/>
      <c r="AB1635" s="115"/>
      <c r="AC1635" s="115"/>
      <c r="AD1635" s="115"/>
      <c r="AE1635" s="115"/>
      <c r="AF1635" s="115"/>
      <c r="AG1635" s="115"/>
      <c r="AH1635" s="115"/>
      <c r="AI1635" s="115"/>
      <c r="AJ1635" s="115"/>
      <c r="AK1635" s="115"/>
      <c r="AL1635" s="115"/>
    </row>
    <row r="1636" spans="1:38" s="116" customFormat="1">
      <c r="A1636" s="178"/>
      <c r="B1636" s="63"/>
      <c r="C1636" s="63"/>
      <c r="D1636" s="48"/>
      <c r="E1636" s="173"/>
      <c r="F1636" s="174"/>
      <c r="G1636" s="174"/>
      <c r="H1636" s="136"/>
      <c r="I1636" s="136"/>
      <c r="J1636" s="137"/>
      <c r="K1636" s="137"/>
      <c r="L1636" s="137"/>
      <c r="M1636" s="136"/>
      <c r="N1636" s="136"/>
      <c r="O1636" s="177"/>
      <c r="P1636" s="115"/>
      <c r="Q1636" s="115"/>
      <c r="R1636" s="115"/>
      <c r="S1636" s="115"/>
      <c r="T1636" s="115"/>
      <c r="U1636" s="115"/>
      <c r="V1636" s="115"/>
      <c r="W1636" s="115"/>
      <c r="X1636" s="115"/>
      <c r="Y1636" s="115"/>
      <c r="Z1636" s="115"/>
      <c r="AA1636" s="115"/>
      <c r="AB1636" s="115"/>
      <c r="AC1636" s="115"/>
      <c r="AD1636" s="115"/>
      <c r="AE1636" s="115"/>
      <c r="AF1636" s="115"/>
      <c r="AG1636" s="115"/>
      <c r="AH1636" s="115"/>
      <c r="AI1636" s="115"/>
      <c r="AJ1636" s="115"/>
      <c r="AK1636" s="115"/>
      <c r="AL1636" s="115"/>
    </row>
    <row r="1637" spans="1:38" s="116" customFormat="1">
      <c r="A1637" s="178"/>
      <c r="B1637" s="63"/>
      <c r="C1637" s="63"/>
      <c r="D1637" s="48"/>
      <c r="E1637" s="173"/>
      <c r="F1637" s="174"/>
      <c r="G1637" s="174"/>
      <c r="H1637" s="136"/>
      <c r="I1637" s="136"/>
      <c r="J1637" s="137"/>
      <c r="K1637" s="137"/>
      <c r="L1637" s="137"/>
      <c r="M1637" s="136"/>
      <c r="N1637" s="136"/>
      <c r="O1637" s="177"/>
      <c r="P1637" s="115"/>
      <c r="Q1637" s="115"/>
      <c r="R1637" s="115"/>
      <c r="S1637" s="115"/>
      <c r="T1637" s="115"/>
      <c r="U1637" s="115"/>
      <c r="V1637" s="115"/>
      <c r="W1637" s="115"/>
      <c r="X1637" s="115"/>
      <c r="Y1637" s="115"/>
      <c r="Z1637" s="115"/>
      <c r="AA1637" s="115"/>
      <c r="AB1637" s="115"/>
      <c r="AC1637" s="115"/>
      <c r="AD1637" s="115"/>
      <c r="AE1637" s="115"/>
      <c r="AF1637" s="115"/>
      <c r="AG1637" s="115"/>
      <c r="AH1637" s="115"/>
      <c r="AI1637" s="115"/>
      <c r="AJ1637" s="115"/>
      <c r="AK1637" s="115"/>
      <c r="AL1637" s="115"/>
    </row>
    <row r="1638" spans="1:38" s="116" customFormat="1">
      <c r="A1638" s="178"/>
      <c r="B1638" s="63"/>
      <c r="C1638" s="63"/>
      <c r="D1638" s="48"/>
      <c r="E1638" s="173"/>
      <c r="F1638" s="174"/>
      <c r="G1638" s="174"/>
      <c r="H1638" s="136"/>
      <c r="I1638" s="136"/>
      <c r="J1638" s="137"/>
      <c r="K1638" s="137"/>
      <c r="L1638" s="137"/>
      <c r="M1638" s="136"/>
      <c r="N1638" s="136"/>
      <c r="O1638" s="177"/>
      <c r="P1638" s="115"/>
      <c r="Q1638" s="115"/>
      <c r="R1638" s="115"/>
      <c r="S1638" s="115"/>
      <c r="T1638" s="115"/>
      <c r="U1638" s="115"/>
      <c r="V1638" s="115"/>
      <c r="W1638" s="115"/>
      <c r="X1638" s="115"/>
      <c r="Y1638" s="115"/>
      <c r="Z1638" s="115"/>
      <c r="AA1638" s="115"/>
      <c r="AB1638" s="115"/>
      <c r="AC1638" s="115"/>
      <c r="AD1638" s="115"/>
      <c r="AE1638" s="115"/>
      <c r="AF1638" s="115"/>
      <c r="AG1638" s="115"/>
      <c r="AH1638" s="115"/>
      <c r="AI1638" s="115"/>
      <c r="AJ1638" s="115"/>
      <c r="AK1638" s="115"/>
      <c r="AL1638" s="115"/>
    </row>
    <row r="1639" spans="1:38" s="116" customFormat="1">
      <c r="A1639" s="178"/>
      <c r="B1639" s="63"/>
      <c r="C1639" s="63"/>
      <c r="D1639" s="48"/>
      <c r="E1639" s="173"/>
      <c r="F1639" s="174"/>
      <c r="G1639" s="174"/>
      <c r="H1639" s="136"/>
      <c r="I1639" s="136"/>
      <c r="J1639" s="137"/>
      <c r="K1639" s="137"/>
      <c r="L1639" s="137"/>
      <c r="M1639" s="136"/>
      <c r="N1639" s="136"/>
      <c r="O1639" s="177"/>
      <c r="P1639" s="115"/>
      <c r="Q1639" s="115"/>
      <c r="R1639" s="115"/>
      <c r="S1639" s="115"/>
      <c r="T1639" s="115"/>
      <c r="U1639" s="115"/>
      <c r="V1639" s="115"/>
      <c r="W1639" s="115"/>
      <c r="X1639" s="115"/>
      <c r="Y1639" s="115"/>
      <c r="Z1639" s="115"/>
      <c r="AA1639" s="115"/>
      <c r="AB1639" s="115"/>
      <c r="AC1639" s="115"/>
      <c r="AD1639" s="115"/>
      <c r="AE1639" s="115"/>
      <c r="AF1639" s="115"/>
      <c r="AG1639" s="115"/>
      <c r="AH1639" s="115"/>
      <c r="AI1639" s="115"/>
      <c r="AJ1639" s="115"/>
      <c r="AK1639" s="115"/>
      <c r="AL1639" s="115"/>
    </row>
    <row r="1640" spans="1:38" s="116" customFormat="1">
      <c r="A1640" s="178"/>
      <c r="B1640" s="63"/>
      <c r="C1640" s="63"/>
      <c r="D1640" s="48"/>
      <c r="E1640" s="173"/>
      <c r="F1640" s="174"/>
      <c r="G1640" s="174"/>
      <c r="H1640" s="136"/>
      <c r="I1640" s="136"/>
      <c r="J1640" s="137"/>
      <c r="K1640" s="137"/>
      <c r="L1640" s="137"/>
      <c r="M1640" s="136"/>
      <c r="N1640" s="136"/>
      <c r="O1640" s="177"/>
      <c r="P1640" s="115"/>
      <c r="Q1640" s="115"/>
      <c r="R1640" s="115"/>
      <c r="S1640" s="115"/>
      <c r="T1640" s="115"/>
      <c r="U1640" s="115"/>
      <c r="V1640" s="115"/>
      <c r="W1640" s="115"/>
      <c r="X1640" s="115"/>
      <c r="Y1640" s="115"/>
      <c r="Z1640" s="115"/>
      <c r="AA1640" s="115"/>
      <c r="AB1640" s="115"/>
      <c r="AC1640" s="115"/>
      <c r="AD1640" s="115"/>
      <c r="AE1640" s="115"/>
      <c r="AF1640" s="115"/>
      <c r="AG1640" s="115"/>
      <c r="AH1640" s="115"/>
      <c r="AI1640" s="115"/>
      <c r="AJ1640" s="115"/>
      <c r="AK1640" s="115"/>
      <c r="AL1640" s="115"/>
    </row>
    <row r="1641" spans="1:38" s="116" customFormat="1">
      <c r="A1641" s="178"/>
      <c r="B1641" s="63"/>
      <c r="C1641" s="63"/>
      <c r="D1641" s="48"/>
      <c r="E1641" s="173"/>
      <c r="F1641" s="174"/>
      <c r="G1641" s="174"/>
      <c r="H1641" s="136"/>
      <c r="I1641" s="136"/>
      <c r="J1641" s="137"/>
      <c r="K1641" s="137"/>
      <c r="L1641" s="137"/>
      <c r="M1641" s="136"/>
      <c r="N1641" s="136"/>
      <c r="O1641" s="177"/>
      <c r="P1641" s="115"/>
      <c r="Q1641" s="115"/>
      <c r="R1641" s="115"/>
      <c r="S1641" s="115"/>
      <c r="T1641" s="115"/>
      <c r="U1641" s="115"/>
      <c r="V1641" s="115"/>
      <c r="W1641" s="115"/>
      <c r="X1641" s="115"/>
      <c r="Y1641" s="115"/>
      <c r="Z1641" s="115"/>
      <c r="AA1641" s="115"/>
      <c r="AB1641" s="115"/>
      <c r="AC1641" s="115"/>
      <c r="AD1641" s="115"/>
      <c r="AE1641" s="115"/>
      <c r="AF1641" s="115"/>
      <c r="AG1641" s="115"/>
      <c r="AH1641" s="115"/>
      <c r="AI1641" s="115"/>
      <c r="AJ1641" s="115"/>
      <c r="AK1641" s="115"/>
      <c r="AL1641" s="115"/>
    </row>
    <row r="1642" spans="1:38" s="116" customFormat="1">
      <c r="A1642" s="178"/>
      <c r="B1642" s="63"/>
      <c r="C1642" s="63"/>
      <c r="D1642" s="48"/>
      <c r="E1642" s="173"/>
      <c r="F1642" s="174"/>
      <c r="G1642" s="174"/>
      <c r="H1642" s="136"/>
      <c r="I1642" s="136"/>
      <c r="J1642" s="137"/>
      <c r="K1642" s="137"/>
      <c r="L1642" s="137"/>
      <c r="M1642" s="136"/>
      <c r="N1642" s="136"/>
      <c r="O1642" s="177"/>
      <c r="P1642" s="115"/>
      <c r="Q1642" s="115"/>
      <c r="R1642" s="115"/>
      <c r="S1642" s="115"/>
      <c r="T1642" s="115"/>
      <c r="U1642" s="115"/>
      <c r="V1642" s="115"/>
      <c r="W1642" s="115"/>
      <c r="X1642" s="115"/>
      <c r="Y1642" s="115"/>
      <c r="Z1642" s="115"/>
      <c r="AA1642" s="115"/>
      <c r="AB1642" s="115"/>
      <c r="AC1642" s="115"/>
      <c r="AD1642" s="115"/>
      <c r="AE1642" s="115"/>
      <c r="AF1642" s="115"/>
      <c r="AG1642" s="115"/>
      <c r="AH1642" s="115"/>
      <c r="AI1642" s="115"/>
      <c r="AJ1642" s="115"/>
      <c r="AK1642" s="115"/>
      <c r="AL1642" s="115"/>
    </row>
    <row r="1643" spans="1:38" s="116" customFormat="1">
      <c r="A1643" s="178"/>
      <c r="B1643" s="63"/>
      <c r="C1643" s="63"/>
      <c r="D1643" s="48"/>
      <c r="E1643" s="173"/>
      <c r="F1643" s="174"/>
      <c r="G1643" s="174"/>
      <c r="H1643" s="136"/>
      <c r="I1643" s="136"/>
      <c r="J1643" s="137"/>
      <c r="K1643" s="137"/>
      <c r="L1643" s="137"/>
      <c r="M1643" s="136"/>
      <c r="N1643" s="136"/>
      <c r="O1643" s="177"/>
      <c r="P1643" s="115"/>
      <c r="Q1643" s="115"/>
      <c r="R1643" s="115"/>
      <c r="S1643" s="115"/>
      <c r="T1643" s="115"/>
      <c r="U1643" s="115"/>
      <c r="V1643" s="115"/>
      <c r="W1643" s="115"/>
      <c r="X1643" s="115"/>
      <c r="Y1643" s="115"/>
      <c r="Z1643" s="115"/>
      <c r="AA1643" s="115"/>
      <c r="AB1643" s="115"/>
      <c r="AC1643" s="115"/>
      <c r="AD1643" s="115"/>
      <c r="AE1643" s="115"/>
      <c r="AF1643" s="115"/>
      <c r="AG1643" s="115"/>
      <c r="AH1643" s="115"/>
      <c r="AI1643" s="115"/>
      <c r="AJ1643" s="115"/>
      <c r="AK1643" s="115"/>
      <c r="AL1643" s="115"/>
    </row>
    <row r="1644" spans="1:38" s="116" customFormat="1">
      <c r="A1644" s="178"/>
      <c r="B1644" s="63"/>
      <c r="C1644" s="63"/>
      <c r="D1644" s="48"/>
      <c r="E1644" s="173"/>
      <c r="F1644" s="174"/>
      <c r="G1644" s="174"/>
      <c r="H1644" s="136"/>
      <c r="I1644" s="136"/>
      <c r="J1644" s="137"/>
      <c r="K1644" s="137"/>
      <c r="L1644" s="137"/>
      <c r="M1644" s="136"/>
      <c r="N1644" s="136"/>
      <c r="O1644" s="177"/>
      <c r="P1644" s="115"/>
      <c r="Q1644" s="115"/>
      <c r="R1644" s="115"/>
      <c r="S1644" s="115"/>
      <c r="T1644" s="115"/>
      <c r="U1644" s="115"/>
      <c r="V1644" s="115"/>
      <c r="W1644" s="115"/>
      <c r="X1644" s="115"/>
      <c r="Y1644" s="115"/>
      <c r="Z1644" s="115"/>
      <c r="AA1644" s="115"/>
      <c r="AB1644" s="115"/>
      <c r="AC1644" s="115"/>
      <c r="AD1644" s="115"/>
      <c r="AE1644" s="115"/>
      <c r="AF1644" s="115"/>
      <c r="AG1644" s="115"/>
      <c r="AH1644" s="115"/>
      <c r="AI1644" s="115"/>
      <c r="AJ1644" s="115"/>
      <c r="AK1644" s="115"/>
      <c r="AL1644" s="115"/>
    </row>
    <row r="1645" spans="1:38" s="116" customFormat="1">
      <c r="A1645" s="178"/>
      <c r="B1645" s="63"/>
      <c r="C1645" s="63"/>
      <c r="D1645" s="48"/>
      <c r="E1645" s="173"/>
      <c r="F1645" s="174"/>
      <c r="G1645" s="174"/>
      <c r="H1645" s="136"/>
      <c r="I1645" s="136"/>
      <c r="J1645" s="137"/>
      <c r="K1645" s="137"/>
      <c r="L1645" s="137"/>
      <c r="M1645" s="136"/>
      <c r="N1645" s="136"/>
      <c r="O1645" s="177"/>
      <c r="P1645" s="115"/>
      <c r="Q1645" s="115"/>
      <c r="R1645" s="115"/>
      <c r="S1645" s="115"/>
      <c r="T1645" s="115"/>
      <c r="U1645" s="115"/>
      <c r="V1645" s="115"/>
      <c r="W1645" s="115"/>
      <c r="X1645" s="115"/>
      <c r="Y1645" s="115"/>
      <c r="Z1645" s="115"/>
      <c r="AA1645" s="115"/>
      <c r="AB1645" s="115"/>
      <c r="AC1645" s="115"/>
      <c r="AD1645" s="115"/>
      <c r="AE1645" s="115"/>
      <c r="AF1645" s="115"/>
      <c r="AG1645" s="115"/>
      <c r="AH1645" s="115"/>
      <c r="AI1645" s="115"/>
      <c r="AJ1645" s="115"/>
      <c r="AK1645" s="115"/>
      <c r="AL1645" s="115"/>
    </row>
    <row r="1646" spans="1:38" s="116" customFormat="1">
      <c r="A1646" s="178"/>
      <c r="B1646" s="63"/>
      <c r="C1646" s="63"/>
      <c r="D1646" s="48"/>
      <c r="E1646" s="173"/>
      <c r="F1646" s="174"/>
      <c r="G1646" s="174"/>
      <c r="H1646" s="136"/>
      <c r="I1646" s="136"/>
      <c r="J1646" s="137"/>
      <c r="K1646" s="137"/>
      <c r="L1646" s="137"/>
      <c r="M1646" s="136"/>
      <c r="N1646" s="136"/>
      <c r="O1646" s="177"/>
      <c r="P1646" s="115"/>
      <c r="Q1646" s="115"/>
      <c r="R1646" s="115"/>
      <c r="S1646" s="115"/>
      <c r="T1646" s="115"/>
      <c r="U1646" s="115"/>
      <c r="V1646" s="115"/>
      <c r="W1646" s="115"/>
      <c r="X1646" s="115"/>
      <c r="Y1646" s="115"/>
      <c r="Z1646" s="115"/>
      <c r="AA1646" s="115"/>
      <c r="AB1646" s="115"/>
      <c r="AC1646" s="115"/>
      <c r="AD1646" s="115"/>
      <c r="AE1646" s="115"/>
      <c r="AF1646" s="115"/>
      <c r="AG1646" s="115"/>
      <c r="AH1646" s="115"/>
      <c r="AI1646" s="115"/>
      <c r="AJ1646" s="115"/>
      <c r="AK1646" s="115"/>
      <c r="AL1646" s="115"/>
    </row>
    <row r="1647" spans="1:38" s="116" customFormat="1">
      <c r="A1647" s="178"/>
      <c r="B1647" s="63"/>
      <c r="C1647" s="63"/>
      <c r="D1647" s="48"/>
      <c r="E1647" s="173"/>
      <c r="F1647" s="174"/>
      <c r="G1647" s="174"/>
      <c r="H1647" s="136"/>
      <c r="I1647" s="136"/>
      <c r="J1647" s="137"/>
      <c r="K1647" s="137"/>
      <c r="L1647" s="137"/>
      <c r="M1647" s="136"/>
      <c r="N1647" s="136"/>
      <c r="O1647" s="177"/>
      <c r="P1647" s="115"/>
      <c r="Q1647" s="115"/>
      <c r="R1647" s="115"/>
      <c r="S1647" s="115"/>
      <c r="T1647" s="115"/>
      <c r="U1647" s="115"/>
      <c r="V1647" s="115"/>
      <c r="W1647" s="115"/>
      <c r="X1647" s="115"/>
      <c r="Y1647" s="115"/>
      <c r="Z1647" s="115"/>
      <c r="AA1647" s="115"/>
      <c r="AB1647" s="115"/>
      <c r="AC1647" s="115"/>
      <c r="AD1647" s="115"/>
      <c r="AE1647" s="115"/>
      <c r="AF1647" s="115"/>
      <c r="AG1647" s="115"/>
      <c r="AH1647" s="115"/>
      <c r="AI1647" s="115"/>
      <c r="AJ1647" s="115"/>
      <c r="AK1647" s="115"/>
      <c r="AL1647" s="115"/>
    </row>
    <row r="1648" spans="1:38" s="116" customFormat="1">
      <c r="A1648" s="178"/>
      <c r="B1648" s="63"/>
      <c r="C1648" s="63"/>
      <c r="D1648" s="48"/>
      <c r="E1648" s="173"/>
      <c r="F1648" s="174"/>
      <c r="G1648" s="174"/>
      <c r="H1648" s="136"/>
      <c r="I1648" s="136"/>
      <c r="J1648" s="137"/>
      <c r="K1648" s="137"/>
      <c r="L1648" s="137"/>
      <c r="M1648" s="136"/>
      <c r="N1648" s="136"/>
      <c r="O1648" s="177"/>
      <c r="P1648" s="115"/>
      <c r="Q1648" s="115"/>
      <c r="R1648" s="115"/>
      <c r="S1648" s="115"/>
      <c r="T1648" s="115"/>
      <c r="U1648" s="115"/>
      <c r="V1648" s="115"/>
      <c r="W1648" s="115"/>
      <c r="X1648" s="115"/>
      <c r="Y1648" s="115"/>
      <c r="Z1648" s="115"/>
      <c r="AA1648" s="115"/>
      <c r="AB1648" s="115"/>
      <c r="AC1648" s="115"/>
      <c r="AD1648" s="115"/>
      <c r="AE1648" s="115"/>
      <c r="AF1648" s="115"/>
      <c r="AG1648" s="115"/>
      <c r="AH1648" s="115"/>
      <c r="AI1648" s="115"/>
      <c r="AJ1648" s="115"/>
      <c r="AK1648" s="115"/>
      <c r="AL1648" s="115"/>
    </row>
    <row r="1649" spans="1:38" s="116" customFormat="1">
      <c r="A1649" s="178"/>
      <c r="B1649" s="63"/>
      <c r="C1649" s="63"/>
      <c r="D1649" s="48"/>
      <c r="E1649" s="173"/>
      <c r="F1649" s="174"/>
      <c r="G1649" s="174"/>
      <c r="H1649" s="136"/>
      <c r="I1649" s="136"/>
      <c r="J1649" s="137"/>
      <c r="K1649" s="137"/>
      <c r="L1649" s="137"/>
      <c r="M1649" s="136"/>
      <c r="N1649" s="136"/>
      <c r="O1649" s="177"/>
      <c r="P1649" s="115"/>
      <c r="Q1649" s="115"/>
      <c r="R1649" s="115"/>
      <c r="S1649" s="115"/>
      <c r="T1649" s="115"/>
      <c r="U1649" s="115"/>
      <c r="V1649" s="115"/>
      <c r="W1649" s="115"/>
      <c r="X1649" s="115"/>
      <c r="Y1649" s="115"/>
      <c r="Z1649" s="115"/>
      <c r="AA1649" s="115"/>
      <c r="AB1649" s="115"/>
      <c r="AC1649" s="115"/>
      <c r="AD1649" s="115"/>
      <c r="AE1649" s="115"/>
      <c r="AF1649" s="115"/>
      <c r="AG1649" s="115"/>
      <c r="AH1649" s="115"/>
      <c r="AI1649" s="115"/>
      <c r="AJ1649" s="115"/>
      <c r="AK1649" s="115"/>
      <c r="AL1649" s="115"/>
    </row>
    <row r="1650" spans="1:38" s="116" customFormat="1">
      <c r="A1650" s="178"/>
      <c r="B1650" s="63"/>
      <c r="C1650" s="63"/>
      <c r="D1650" s="48"/>
      <c r="E1650" s="173"/>
      <c r="F1650" s="174"/>
      <c r="G1650" s="174"/>
      <c r="H1650" s="136"/>
      <c r="I1650" s="136"/>
      <c r="J1650" s="137"/>
      <c r="K1650" s="137"/>
      <c r="L1650" s="137"/>
      <c r="M1650" s="136"/>
      <c r="N1650" s="136"/>
      <c r="O1650" s="177"/>
      <c r="P1650" s="115"/>
      <c r="Q1650" s="115"/>
      <c r="R1650" s="115"/>
      <c r="S1650" s="115"/>
      <c r="T1650" s="115"/>
      <c r="U1650" s="115"/>
      <c r="V1650" s="115"/>
      <c r="W1650" s="115"/>
      <c r="X1650" s="115"/>
      <c r="Y1650" s="115"/>
      <c r="Z1650" s="115"/>
      <c r="AA1650" s="115"/>
      <c r="AB1650" s="115"/>
      <c r="AC1650" s="115"/>
      <c r="AD1650" s="115"/>
      <c r="AE1650" s="115"/>
      <c r="AF1650" s="115"/>
      <c r="AG1650" s="115"/>
      <c r="AH1650" s="115"/>
      <c r="AI1650" s="115"/>
      <c r="AJ1650" s="115"/>
      <c r="AK1650" s="115"/>
      <c r="AL1650" s="115"/>
    </row>
    <row r="1651" spans="1:38" s="116" customFormat="1">
      <c r="A1651" s="178"/>
      <c r="B1651" s="63"/>
      <c r="C1651" s="63"/>
      <c r="D1651" s="48"/>
      <c r="E1651" s="173"/>
      <c r="F1651" s="174"/>
      <c r="G1651" s="174"/>
      <c r="H1651" s="136"/>
      <c r="I1651" s="136"/>
      <c r="J1651" s="137"/>
      <c r="K1651" s="137"/>
      <c r="L1651" s="137"/>
      <c r="M1651" s="136"/>
      <c r="N1651" s="136"/>
      <c r="O1651" s="177"/>
      <c r="P1651" s="115"/>
      <c r="Q1651" s="115"/>
      <c r="R1651" s="115"/>
      <c r="S1651" s="115"/>
      <c r="T1651" s="115"/>
      <c r="U1651" s="115"/>
      <c r="V1651" s="115"/>
      <c r="W1651" s="115"/>
      <c r="X1651" s="115"/>
      <c r="Y1651" s="115"/>
      <c r="Z1651" s="115"/>
      <c r="AA1651" s="115"/>
      <c r="AB1651" s="115"/>
      <c r="AC1651" s="115"/>
      <c r="AD1651" s="115"/>
      <c r="AE1651" s="115"/>
      <c r="AF1651" s="115"/>
      <c r="AG1651" s="115"/>
      <c r="AH1651" s="115"/>
      <c r="AI1651" s="115"/>
      <c r="AJ1651" s="115"/>
      <c r="AK1651" s="115"/>
      <c r="AL1651" s="115"/>
    </row>
    <row r="1652" spans="1:38" s="116" customFormat="1">
      <c r="A1652" s="178"/>
      <c r="B1652" s="63"/>
      <c r="C1652" s="63"/>
      <c r="D1652" s="48"/>
      <c r="E1652" s="173"/>
      <c r="F1652" s="174"/>
      <c r="G1652" s="174"/>
      <c r="H1652" s="136"/>
      <c r="I1652" s="136"/>
      <c r="J1652" s="137"/>
      <c r="K1652" s="137"/>
      <c r="L1652" s="137"/>
      <c r="M1652" s="136"/>
      <c r="N1652" s="136"/>
      <c r="O1652" s="177"/>
      <c r="P1652" s="115"/>
      <c r="Q1652" s="115"/>
      <c r="R1652" s="115"/>
      <c r="S1652" s="115"/>
      <c r="T1652" s="115"/>
      <c r="U1652" s="115"/>
      <c r="V1652" s="115"/>
      <c r="W1652" s="115"/>
      <c r="X1652" s="115"/>
      <c r="Y1652" s="115"/>
      <c r="Z1652" s="115"/>
      <c r="AA1652" s="115"/>
      <c r="AB1652" s="115"/>
      <c r="AC1652" s="115"/>
      <c r="AD1652" s="115"/>
      <c r="AE1652" s="115"/>
      <c r="AF1652" s="115"/>
      <c r="AG1652" s="115"/>
      <c r="AH1652" s="115"/>
      <c r="AI1652" s="115"/>
      <c r="AJ1652" s="115"/>
      <c r="AK1652" s="115"/>
      <c r="AL1652" s="115"/>
    </row>
    <row r="1653" spans="1:38" s="116" customFormat="1">
      <c r="A1653" s="178"/>
      <c r="B1653" s="63"/>
      <c r="C1653" s="63"/>
      <c r="D1653" s="48"/>
      <c r="E1653" s="173"/>
      <c r="F1653" s="174"/>
      <c r="G1653" s="174"/>
      <c r="H1653" s="136"/>
      <c r="I1653" s="136"/>
      <c r="J1653" s="137"/>
      <c r="K1653" s="137"/>
      <c r="L1653" s="137"/>
      <c r="M1653" s="136"/>
      <c r="N1653" s="136"/>
      <c r="O1653" s="177"/>
      <c r="P1653" s="115"/>
      <c r="Q1653" s="115"/>
      <c r="R1653" s="115"/>
      <c r="S1653" s="115"/>
      <c r="T1653" s="115"/>
      <c r="U1653" s="115"/>
      <c r="V1653" s="115"/>
      <c r="W1653" s="115"/>
      <c r="X1653" s="115"/>
      <c r="Y1653" s="115"/>
      <c r="Z1653" s="115"/>
      <c r="AA1653" s="115"/>
      <c r="AB1653" s="115"/>
      <c r="AC1653" s="115"/>
      <c r="AD1653" s="115"/>
      <c r="AE1653" s="115"/>
      <c r="AF1653" s="115"/>
      <c r="AG1653" s="115"/>
      <c r="AH1653" s="115"/>
      <c r="AI1653" s="115"/>
      <c r="AJ1653" s="115"/>
      <c r="AK1653" s="115"/>
      <c r="AL1653" s="115"/>
    </row>
    <row r="1654" spans="1:38" s="116" customFormat="1">
      <c r="A1654" s="178"/>
      <c r="B1654" s="63"/>
      <c r="C1654" s="63"/>
      <c r="D1654" s="48"/>
      <c r="E1654" s="173"/>
      <c r="F1654" s="174"/>
      <c r="G1654" s="174"/>
      <c r="H1654" s="136"/>
      <c r="I1654" s="136"/>
      <c r="J1654" s="137"/>
      <c r="K1654" s="137"/>
      <c r="L1654" s="137"/>
      <c r="M1654" s="136"/>
      <c r="N1654" s="136"/>
      <c r="O1654" s="177"/>
      <c r="P1654" s="115"/>
      <c r="Q1654" s="115"/>
      <c r="R1654" s="115"/>
      <c r="S1654" s="115"/>
      <c r="T1654" s="115"/>
      <c r="U1654" s="115"/>
      <c r="V1654" s="115"/>
      <c r="W1654" s="115"/>
      <c r="X1654" s="115"/>
      <c r="Y1654" s="115"/>
      <c r="Z1654" s="115"/>
      <c r="AA1654" s="115"/>
      <c r="AB1654" s="115"/>
      <c r="AC1654" s="115"/>
      <c r="AD1654" s="115"/>
      <c r="AE1654" s="115"/>
      <c r="AF1654" s="115"/>
      <c r="AG1654" s="115"/>
      <c r="AH1654" s="115"/>
      <c r="AI1654" s="115"/>
      <c r="AJ1654" s="115"/>
      <c r="AK1654" s="115"/>
      <c r="AL1654" s="115"/>
    </row>
    <row r="1655" spans="1:38" s="116" customFormat="1">
      <c r="A1655" s="178"/>
      <c r="B1655" s="63"/>
      <c r="C1655" s="63"/>
      <c r="D1655" s="48"/>
      <c r="E1655" s="173"/>
      <c r="F1655" s="174"/>
      <c r="G1655" s="174"/>
      <c r="H1655" s="136"/>
      <c r="I1655" s="136"/>
      <c r="J1655" s="137"/>
      <c r="K1655" s="137"/>
      <c r="L1655" s="137"/>
      <c r="M1655" s="136"/>
      <c r="N1655" s="136"/>
      <c r="O1655" s="177"/>
      <c r="P1655" s="115"/>
      <c r="Q1655" s="115"/>
      <c r="R1655" s="115"/>
      <c r="S1655" s="115"/>
      <c r="T1655" s="115"/>
      <c r="U1655" s="115"/>
      <c r="V1655" s="115"/>
      <c r="W1655" s="115"/>
      <c r="X1655" s="115"/>
      <c r="Y1655" s="115"/>
      <c r="Z1655" s="115"/>
      <c r="AA1655" s="115"/>
      <c r="AB1655" s="115"/>
      <c r="AC1655" s="115"/>
      <c r="AD1655" s="115"/>
      <c r="AE1655" s="115"/>
      <c r="AF1655" s="115"/>
      <c r="AG1655" s="115"/>
      <c r="AH1655" s="115"/>
      <c r="AI1655" s="115"/>
      <c r="AJ1655" s="115"/>
      <c r="AK1655" s="115"/>
      <c r="AL1655" s="115"/>
    </row>
    <row r="1656" spans="1:38" s="116" customFormat="1">
      <c r="A1656" s="178"/>
      <c r="B1656" s="63"/>
      <c r="C1656" s="63"/>
      <c r="D1656" s="48"/>
      <c r="E1656" s="173"/>
      <c r="F1656" s="174"/>
      <c r="G1656" s="174"/>
      <c r="H1656" s="136"/>
      <c r="I1656" s="136"/>
      <c r="J1656" s="137"/>
      <c r="K1656" s="137"/>
      <c r="L1656" s="137"/>
      <c r="M1656" s="136"/>
      <c r="N1656" s="136"/>
      <c r="O1656" s="177"/>
      <c r="P1656" s="115"/>
      <c r="Q1656" s="115"/>
      <c r="R1656" s="115"/>
      <c r="S1656" s="115"/>
      <c r="T1656" s="115"/>
      <c r="U1656" s="115"/>
      <c r="V1656" s="115"/>
      <c r="W1656" s="115"/>
      <c r="X1656" s="115"/>
      <c r="Y1656" s="115"/>
      <c r="Z1656" s="115"/>
      <c r="AA1656" s="115"/>
      <c r="AB1656" s="115"/>
      <c r="AC1656" s="115"/>
      <c r="AD1656" s="115"/>
      <c r="AE1656" s="115"/>
      <c r="AF1656" s="115"/>
      <c r="AG1656" s="115"/>
      <c r="AH1656" s="115"/>
      <c r="AI1656" s="115"/>
      <c r="AJ1656" s="115"/>
      <c r="AK1656" s="115"/>
      <c r="AL1656" s="115"/>
    </row>
    <row r="1657" spans="1:38" s="116" customFormat="1">
      <c r="A1657" s="178"/>
      <c r="B1657" s="63"/>
      <c r="C1657" s="63"/>
      <c r="D1657" s="48"/>
      <c r="E1657" s="173"/>
      <c r="F1657" s="174"/>
      <c r="G1657" s="174"/>
      <c r="H1657" s="136"/>
      <c r="I1657" s="136"/>
      <c r="J1657" s="137"/>
      <c r="K1657" s="137"/>
      <c r="L1657" s="137"/>
      <c r="M1657" s="136"/>
      <c r="N1657" s="136"/>
      <c r="O1657" s="177"/>
      <c r="P1657" s="115"/>
      <c r="Q1657" s="115"/>
      <c r="R1657" s="115"/>
      <c r="S1657" s="115"/>
      <c r="T1657" s="115"/>
      <c r="U1657" s="115"/>
      <c r="V1657" s="115"/>
      <c r="W1657" s="115"/>
      <c r="X1657" s="115"/>
      <c r="Y1657" s="115"/>
      <c r="Z1657" s="115"/>
      <c r="AA1657" s="115"/>
      <c r="AB1657" s="115"/>
      <c r="AC1657" s="115"/>
      <c r="AD1657" s="115"/>
      <c r="AE1657" s="115"/>
      <c r="AF1657" s="115"/>
      <c r="AG1657" s="115"/>
      <c r="AH1657" s="115"/>
      <c r="AI1657" s="115"/>
      <c r="AJ1657" s="115"/>
      <c r="AK1657" s="115"/>
      <c r="AL1657" s="115"/>
    </row>
    <row r="1658" spans="1:38" s="116" customFormat="1">
      <c r="A1658" s="178"/>
      <c r="B1658" s="63"/>
      <c r="C1658" s="63"/>
      <c r="D1658" s="48"/>
      <c r="E1658" s="173"/>
      <c r="F1658" s="174"/>
      <c r="G1658" s="174"/>
      <c r="H1658" s="136"/>
      <c r="I1658" s="136"/>
      <c r="J1658" s="137"/>
      <c r="K1658" s="137"/>
      <c r="L1658" s="137"/>
      <c r="M1658" s="136"/>
      <c r="N1658" s="136"/>
      <c r="O1658" s="177"/>
      <c r="P1658" s="115"/>
      <c r="Q1658" s="115"/>
      <c r="R1658" s="115"/>
      <c r="S1658" s="115"/>
      <c r="T1658" s="115"/>
      <c r="U1658" s="115"/>
      <c r="V1658" s="115"/>
      <c r="W1658" s="115"/>
      <c r="X1658" s="115"/>
      <c r="Y1658" s="115"/>
      <c r="Z1658" s="115"/>
      <c r="AA1658" s="115"/>
      <c r="AB1658" s="115"/>
      <c r="AC1658" s="115"/>
      <c r="AD1658" s="115"/>
      <c r="AE1658" s="115"/>
      <c r="AF1658" s="115"/>
      <c r="AG1658" s="115"/>
      <c r="AH1658" s="115"/>
      <c r="AI1658" s="115"/>
      <c r="AJ1658" s="115"/>
      <c r="AK1658" s="115"/>
      <c r="AL1658" s="115"/>
    </row>
    <row r="1659" spans="1:38" s="116" customFormat="1">
      <c r="A1659" s="178"/>
      <c r="B1659" s="63"/>
      <c r="C1659" s="63"/>
      <c r="D1659" s="48"/>
      <c r="E1659" s="173"/>
      <c r="F1659" s="174"/>
      <c r="G1659" s="174"/>
      <c r="H1659" s="136"/>
      <c r="I1659" s="136"/>
      <c r="J1659" s="137"/>
      <c r="K1659" s="137"/>
      <c r="L1659" s="137"/>
      <c r="M1659" s="136"/>
      <c r="N1659" s="136"/>
      <c r="O1659" s="177"/>
      <c r="P1659" s="115"/>
      <c r="Q1659" s="115"/>
      <c r="R1659" s="115"/>
      <c r="S1659" s="115"/>
      <c r="T1659" s="115"/>
      <c r="U1659" s="115"/>
      <c r="V1659" s="115"/>
      <c r="W1659" s="115"/>
      <c r="X1659" s="115"/>
      <c r="Y1659" s="115"/>
      <c r="Z1659" s="115"/>
      <c r="AA1659" s="115"/>
      <c r="AB1659" s="115"/>
      <c r="AC1659" s="115"/>
      <c r="AD1659" s="115"/>
      <c r="AE1659" s="115"/>
      <c r="AF1659" s="115"/>
      <c r="AG1659" s="115"/>
      <c r="AH1659" s="115"/>
      <c r="AI1659" s="115"/>
      <c r="AJ1659" s="115"/>
      <c r="AK1659" s="115"/>
      <c r="AL1659" s="115"/>
    </row>
    <row r="1660" spans="1:38" s="116" customFormat="1">
      <c r="A1660" s="178"/>
      <c r="B1660" s="63"/>
      <c r="C1660" s="63"/>
      <c r="D1660" s="48"/>
      <c r="E1660" s="173"/>
      <c r="F1660" s="174"/>
      <c r="G1660" s="174"/>
      <c r="H1660" s="136"/>
      <c r="I1660" s="136"/>
      <c r="J1660" s="137"/>
      <c r="K1660" s="137"/>
      <c r="L1660" s="137"/>
      <c r="M1660" s="136"/>
      <c r="N1660" s="136"/>
      <c r="O1660" s="177"/>
      <c r="P1660" s="115"/>
      <c r="Q1660" s="115"/>
      <c r="R1660" s="115"/>
      <c r="S1660" s="115"/>
      <c r="T1660" s="115"/>
      <c r="U1660" s="115"/>
      <c r="V1660" s="115"/>
      <c r="W1660" s="115"/>
      <c r="X1660" s="115"/>
      <c r="Y1660" s="115"/>
      <c r="Z1660" s="115"/>
      <c r="AA1660" s="115"/>
      <c r="AB1660" s="115"/>
      <c r="AC1660" s="115"/>
      <c r="AD1660" s="115"/>
      <c r="AE1660" s="115"/>
      <c r="AF1660" s="115"/>
      <c r="AG1660" s="115"/>
      <c r="AH1660" s="115"/>
      <c r="AI1660" s="115"/>
      <c r="AJ1660" s="115"/>
      <c r="AK1660" s="115"/>
      <c r="AL1660" s="115"/>
    </row>
    <row r="1661" spans="1:38" s="116" customFormat="1">
      <c r="A1661" s="178"/>
      <c r="B1661" s="63"/>
      <c r="C1661" s="63"/>
      <c r="D1661" s="48"/>
      <c r="E1661" s="173"/>
      <c r="F1661" s="174"/>
      <c r="G1661" s="174"/>
      <c r="H1661" s="136"/>
      <c r="I1661" s="136"/>
      <c r="J1661" s="137"/>
      <c r="K1661" s="137"/>
      <c r="L1661" s="137"/>
      <c r="M1661" s="136"/>
      <c r="N1661" s="136"/>
      <c r="O1661" s="177"/>
      <c r="P1661" s="115"/>
      <c r="Q1661" s="115"/>
      <c r="R1661" s="115"/>
      <c r="S1661" s="115"/>
      <c r="T1661" s="115"/>
      <c r="U1661" s="115"/>
      <c r="V1661" s="115"/>
      <c r="W1661" s="115"/>
      <c r="X1661" s="115"/>
      <c r="Y1661" s="115"/>
      <c r="Z1661" s="115"/>
      <c r="AA1661" s="115"/>
      <c r="AB1661" s="115"/>
      <c r="AC1661" s="115"/>
      <c r="AD1661" s="115"/>
      <c r="AE1661" s="115"/>
      <c r="AF1661" s="115"/>
      <c r="AG1661" s="115"/>
      <c r="AH1661" s="115"/>
      <c r="AI1661" s="115"/>
      <c r="AJ1661" s="115"/>
      <c r="AK1661" s="115"/>
      <c r="AL1661" s="115"/>
    </row>
    <row r="1662" spans="1:38" s="116" customFormat="1">
      <c r="A1662" s="178"/>
      <c r="B1662" s="63"/>
      <c r="C1662" s="63"/>
      <c r="D1662" s="48"/>
      <c r="E1662" s="173"/>
      <c r="F1662" s="174"/>
      <c r="G1662" s="174"/>
      <c r="H1662" s="136"/>
      <c r="I1662" s="136"/>
      <c r="J1662" s="137"/>
      <c r="K1662" s="137"/>
      <c r="L1662" s="137"/>
      <c r="M1662" s="136"/>
      <c r="N1662" s="136"/>
      <c r="O1662" s="177"/>
      <c r="P1662" s="115"/>
      <c r="Q1662" s="115"/>
      <c r="R1662" s="115"/>
      <c r="S1662" s="115"/>
      <c r="T1662" s="115"/>
      <c r="U1662" s="115"/>
      <c r="V1662" s="115"/>
      <c r="W1662" s="115"/>
      <c r="X1662" s="115"/>
      <c r="Y1662" s="115"/>
      <c r="Z1662" s="115"/>
      <c r="AA1662" s="115"/>
      <c r="AB1662" s="115"/>
      <c r="AC1662" s="115"/>
      <c r="AD1662" s="115"/>
      <c r="AE1662" s="115"/>
      <c r="AF1662" s="115"/>
      <c r="AG1662" s="115"/>
      <c r="AH1662" s="115"/>
      <c r="AI1662" s="115"/>
      <c r="AJ1662" s="115"/>
      <c r="AK1662" s="115"/>
      <c r="AL1662" s="115"/>
    </row>
    <row r="1663" spans="1:38" s="116" customFormat="1">
      <c r="A1663" s="178"/>
      <c r="B1663" s="63"/>
      <c r="C1663" s="63"/>
      <c r="D1663" s="48"/>
      <c r="E1663" s="173"/>
      <c r="F1663" s="174"/>
      <c r="G1663" s="174"/>
      <c r="H1663" s="136"/>
      <c r="I1663" s="136"/>
      <c r="J1663" s="137"/>
      <c r="K1663" s="137"/>
      <c r="L1663" s="137"/>
      <c r="M1663" s="136"/>
      <c r="N1663" s="136"/>
      <c r="O1663" s="177"/>
      <c r="P1663" s="115"/>
      <c r="Q1663" s="115"/>
      <c r="R1663" s="115"/>
      <c r="S1663" s="115"/>
      <c r="T1663" s="115"/>
      <c r="U1663" s="115"/>
      <c r="V1663" s="115"/>
      <c r="W1663" s="115"/>
      <c r="X1663" s="115"/>
      <c r="Y1663" s="115"/>
      <c r="Z1663" s="115"/>
      <c r="AA1663" s="115"/>
      <c r="AB1663" s="115"/>
      <c r="AC1663" s="115"/>
      <c r="AD1663" s="115"/>
      <c r="AE1663" s="115"/>
      <c r="AF1663" s="115"/>
      <c r="AG1663" s="115"/>
      <c r="AH1663" s="115"/>
      <c r="AI1663" s="115"/>
      <c r="AJ1663" s="115"/>
      <c r="AK1663" s="115"/>
      <c r="AL1663" s="115"/>
    </row>
    <row r="1664" spans="1:38" s="116" customFormat="1">
      <c r="A1664" s="178"/>
      <c r="B1664" s="63"/>
      <c r="C1664" s="63"/>
      <c r="D1664" s="48"/>
      <c r="E1664" s="173"/>
      <c r="F1664" s="174"/>
      <c r="G1664" s="174"/>
      <c r="H1664" s="136"/>
      <c r="I1664" s="136"/>
      <c r="J1664" s="137"/>
      <c r="K1664" s="137"/>
      <c r="L1664" s="137"/>
      <c r="M1664" s="136"/>
      <c r="N1664" s="136"/>
      <c r="O1664" s="177"/>
      <c r="P1664" s="115"/>
      <c r="Q1664" s="115"/>
      <c r="R1664" s="115"/>
      <c r="S1664" s="115"/>
      <c r="T1664" s="115"/>
      <c r="U1664" s="115"/>
      <c r="V1664" s="115"/>
      <c r="W1664" s="115"/>
      <c r="X1664" s="115"/>
      <c r="Y1664" s="115"/>
      <c r="Z1664" s="115"/>
      <c r="AA1664" s="115"/>
      <c r="AB1664" s="115"/>
      <c r="AC1664" s="115"/>
      <c r="AD1664" s="115"/>
      <c r="AE1664" s="115"/>
      <c r="AF1664" s="115"/>
      <c r="AG1664" s="115"/>
      <c r="AH1664" s="115"/>
      <c r="AI1664" s="115"/>
      <c r="AJ1664" s="115"/>
      <c r="AK1664" s="115"/>
      <c r="AL1664" s="115"/>
    </row>
    <row r="1665" spans="1:38" s="116" customFormat="1">
      <c r="A1665" s="178"/>
      <c r="B1665" s="63"/>
      <c r="C1665" s="63"/>
      <c r="D1665" s="48"/>
      <c r="E1665" s="173"/>
      <c r="F1665" s="174"/>
      <c r="G1665" s="174"/>
      <c r="H1665" s="136"/>
      <c r="I1665" s="136"/>
      <c r="J1665" s="137"/>
      <c r="K1665" s="137"/>
      <c r="L1665" s="137"/>
      <c r="M1665" s="136"/>
      <c r="N1665" s="136"/>
      <c r="O1665" s="177"/>
      <c r="P1665" s="115"/>
      <c r="Q1665" s="115"/>
      <c r="R1665" s="115"/>
      <c r="S1665" s="115"/>
      <c r="T1665" s="115"/>
      <c r="U1665" s="115"/>
      <c r="V1665" s="115"/>
      <c r="W1665" s="115"/>
      <c r="X1665" s="115"/>
      <c r="Y1665" s="115"/>
      <c r="Z1665" s="115"/>
      <c r="AA1665" s="115"/>
      <c r="AB1665" s="115"/>
      <c r="AC1665" s="115"/>
      <c r="AD1665" s="115"/>
      <c r="AE1665" s="115"/>
      <c r="AF1665" s="115"/>
      <c r="AG1665" s="115"/>
      <c r="AH1665" s="115"/>
      <c r="AI1665" s="115"/>
      <c r="AJ1665" s="115"/>
      <c r="AK1665" s="115"/>
      <c r="AL1665" s="115"/>
    </row>
    <row r="1666" spans="1:38" s="116" customFormat="1">
      <c r="A1666" s="178"/>
      <c r="B1666" s="63"/>
      <c r="C1666" s="63"/>
      <c r="D1666" s="48"/>
      <c r="E1666" s="173"/>
      <c r="F1666" s="174"/>
      <c r="G1666" s="174"/>
      <c r="H1666" s="136"/>
      <c r="I1666" s="136"/>
      <c r="J1666" s="137"/>
      <c r="K1666" s="137"/>
      <c r="L1666" s="137"/>
      <c r="M1666" s="136"/>
      <c r="N1666" s="136"/>
      <c r="O1666" s="177"/>
      <c r="P1666" s="115"/>
      <c r="Q1666" s="115"/>
      <c r="R1666" s="115"/>
      <c r="S1666" s="115"/>
      <c r="T1666" s="115"/>
      <c r="U1666" s="115"/>
      <c r="V1666" s="115"/>
      <c r="W1666" s="115"/>
      <c r="X1666" s="115"/>
      <c r="Y1666" s="115"/>
      <c r="Z1666" s="115"/>
      <c r="AA1666" s="115"/>
      <c r="AB1666" s="115"/>
      <c r="AC1666" s="115"/>
      <c r="AD1666" s="115"/>
      <c r="AE1666" s="115"/>
      <c r="AF1666" s="115"/>
      <c r="AG1666" s="115"/>
      <c r="AH1666" s="115"/>
      <c r="AI1666" s="115"/>
      <c r="AJ1666" s="115"/>
      <c r="AK1666" s="115"/>
      <c r="AL1666" s="115"/>
    </row>
    <row r="1667" spans="1:38" s="116" customFormat="1">
      <c r="A1667" s="178"/>
      <c r="B1667" s="63"/>
      <c r="C1667" s="63"/>
      <c r="D1667" s="48"/>
      <c r="E1667" s="173"/>
      <c r="F1667" s="174"/>
      <c r="G1667" s="174"/>
      <c r="H1667" s="136"/>
      <c r="I1667" s="136"/>
      <c r="J1667" s="137"/>
      <c r="K1667" s="137"/>
      <c r="L1667" s="137"/>
      <c r="M1667" s="136"/>
      <c r="N1667" s="136"/>
      <c r="O1667" s="177"/>
      <c r="P1667" s="115"/>
      <c r="Q1667" s="115"/>
      <c r="R1667" s="115"/>
      <c r="S1667" s="115"/>
      <c r="T1667" s="115"/>
      <c r="U1667" s="115"/>
      <c r="V1667" s="115"/>
      <c r="W1667" s="115"/>
      <c r="X1667" s="115"/>
      <c r="Y1667" s="115"/>
      <c r="Z1667" s="115"/>
      <c r="AA1667" s="115"/>
      <c r="AB1667" s="115"/>
      <c r="AC1667" s="115"/>
      <c r="AD1667" s="115"/>
      <c r="AE1667" s="115"/>
      <c r="AF1667" s="115"/>
      <c r="AG1667" s="115"/>
      <c r="AH1667" s="115"/>
      <c r="AI1667" s="115"/>
      <c r="AJ1667" s="115"/>
      <c r="AK1667" s="115"/>
      <c r="AL1667" s="115"/>
    </row>
    <row r="1668" spans="1:38" s="116" customFormat="1">
      <c r="A1668" s="178"/>
      <c r="B1668" s="63"/>
      <c r="C1668" s="63"/>
      <c r="D1668" s="48"/>
      <c r="E1668" s="173"/>
      <c r="F1668" s="174"/>
      <c r="G1668" s="174"/>
      <c r="H1668" s="136"/>
      <c r="I1668" s="136"/>
      <c r="J1668" s="137"/>
      <c r="K1668" s="137"/>
      <c r="L1668" s="137"/>
      <c r="M1668" s="136"/>
      <c r="N1668" s="136"/>
      <c r="O1668" s="177"/>
      <c r="P1668" s="115"/>
      <c r="Q1668" s="115"/>
      <c r="R1668" s="115"/>
      <c r="S1668" s="115"/>
      <c r="T1668" s="115"/>
      <c r="U1668" s="115"/>
      <c r="V1668" s="115"/>
      <c r="W1668" s="115"/>
      <c r="X1668" s="115"/>
      <c r="Y1668" s="115"/>
      <c r="Z1668" s="115"/>
      <c r="AA1668" s="115"/>
      <c r="AB1668" s="115"/>
      <c r="AC1668" s="115"/>
      <c r="AD1668" s="115"/>
      <c r="AE1668" s="115"/>
      <c r="AF1668" s="115"/>
      <c r="AG1668" s="115"/>
      <c r="AH1668" s="115"/>
      <c r="AI1668" s="115"/>
      <c r="AJ1668" s="115"/>
      <c r="AK1668" s="115"/>
      <c r="AL1668" s="115"/>
    </row>
    <row r="1669" spans="1:38" s="116" customFormat="1">
      <c r="A1669" s="178"/>
      <c r="B1669" s="63"/>
      <c r="C1669" s="63"/>
      <c r="D1669" s="48"/>
      <c r="E1669" s="173"/>
      <c r="F1669" s="174"/>
      <c r="G1669" s="174"/>
      <c r="H1669" s="136"/>
      <c r="I1669" s="136"/>
      <c r="J1669" s="137"/>
      <c r="K1669" s="137"/>
      <c r="L1669" s="137"/>
      <c r="M1669" s="136"/>
      <c r="N1669" s="136"/>
      <c r="O1669" s="177"/>
      <c r="P1669" s="115"/>
      <c r="Q1669" s="115"/>
      <c r="R1669" s="115"/>
      <c r="S1669" s="115"/>
      <c r="T1669" s="115"/>
      <c r="U1669" s="115"/>
      <c r="V1669" s="115"/>
      <c r="W1669" s="115"/>
      <c r="X1669" s="115"/>
      <c r="Y1669" s="115"/>
      <c r="Z1669" s="115"/>
      <c r="AA1669" s="115"/>
      <c r="AB1669" s="115"/>
      <c r="AC1669" s="115"/>
      <c r="AD1669" s="115"/>
      <c r="AE1669" s="115"/>
      <c r="AF1669" s="115"/>
      <c r="AG1669" s="115"/>
      <c r="AH1669" s="115"/>
      <c r="AI1669" s="115"/>
      <c r="AJ1669" s="115"/>
      <c r="AK1669" s="115"/>
      <c r="AL1669" s="115"/>
    </row>
    <row r="1670" spans="1:38" s="116" customFormat="1">
      <c r="A1670" s="178"/>
      <c r="B1670" s="63"/>
      <c r="C1670" s="63"/>
      <c r="D1670" s="48"/>
      <c r="E1670" s="173"/>
      <c r="F1670" s="174"/>
      <c r="G1670" s="174"/>
      <c r="H1670" s="136"/>
      <c r="I1670" s="136"/>
      <c r="J1670" s="137"/>
      <c r="K1670" s="137"/>
      <c r="L1670" s="137"/>
      <c r="M1670" s="136"/>
      <c r="N1670" s="136"/>
      <c r="O1670" s="177"/>
      <c r="P1670" s="115"/>
      <c r="Q1670" s="115"/>
      <c r="R1670" s="115"/>
      <c r="S1670" s="115"/>
      <c r="T1670" s="115"/>
      <c r="U1670" s="115"/>
      <c r="V1670" s="115"/>
      <c r="W1670" s="115"/>
      <c r="X1670" s="115"/>
      <c r="Y1670" s="115"/>
      <c r="Z1670" s="115"/>
      <c r="AA1670" s="115"/>
      <c r="AB1670" s="115"/>
      <c r="AC1670" s="115"/>
      <c r="AD1670" s="115"/>
      <c r="AE1670" s="115"/>
      <c r="AF1670" s="115"/>
      <c r="AG1670" s="115"/>
      <c r="AH1670" s="115"/>
      <c r="AI1670" s="115"/>
      <c r="AJ1670" s="115"/>
      <c r="AK1670" s="115"/>
      <c r="AL1670" s="115"/>
    </row>
    <row r="1671" spans="1:38" s="116" customFormat="1">
      <c r="A1671" s="178"/>
      <c r="B1671" s="63"/>
      <c r="C1671" s="63"/>
      <c r="D1671" s="48"/>
      <c r="E1671" s="173"/>
      <c r="F1671" s="174"/>
      <c r="G1671" s="174"/>
      <c r="H1671" s="136"/>
      <c r="I1671" s="136"/>
      <c r="J1671" s="137"/>
      <c r="K1671" s="137"/>
      <c r="L1671" s="137"/>
      <c r="M1671" s="136"/>
      <c r="N1671" s="136"/>
      <c r="O1671" s="177"/>
      <c r="P1671" s="115"/>
      <c r="Q1671" s="115"/>
      <c r="R1671" s="115"/>
      <c r="S1671" s="115"/>
      <c r="T1671" s="115"/>
      <c r="U1671" s="115"/>
      <c r="V1671" s="115"/>
      <c r="W1671" s="115"/>
      <c r="X1671" s="115"/>
      <c r="Y1671" s="115"/>
      <c r="Z1671" s="115"/>
      <c r="AA1671" s="115"/>
      <c r="AB1671" s="115"/>
      <c r="AC1671" s="115"/>
      <c r="AD1671" s="115"/>
      <c r="AE1671" s="115"/>
      <c r="AF1671" s="115"/>
      <c r="AG1671" s="115"/>
      <c r="AH1671" s="115"/>
      <c r="AI1671" s="115"/>
      <c r="AJ1671" s="115"/>
      <c r="AK1671" s="115"/>
      <c r="AL1671" s="115"/>
    </row>
    <row r="1672" spans="1:38" s="116" customFormat="1">
      <c r="A1672" s="178"/>
      <c r="B1672" s="63"/>
      <c r="C1672" s="63"/>
      <c r="D1672" s="48"/>
      <c r="E1672" s="173"/>
      <c r="F1672" s="174"/>
      <c r="G1672" s="174"/>
      <c r="H1672" s="136"/>
      <c r="I1672" s="136"/>
      <c r="J1672" s="137"/>
      <c r="K1672" s="137"/>
      <c r="L1672" s="137"/>
      <c r="M1672" s="136"/>
      <c r="N1672" s="136"/>
      <c r="O1672" s="177"/>
      <c r="P1672" s="115"/>
      <c r="Q1672" s="115"/>
      <c r="R1672" s="115"/>
      <c r="S1672" s="115"/>
      <c r="T1672" s="115"/>
      <c r="U1672" s="115"/>
      <c r="V1672" s="115"/>
      <c r="W1672" s="115"/>
      <c r="X1672" s="115"/>
      <c r="Y1672" s="115"/>
      <c r="Z1672" s="115"/>
      <c r="AA1672" s="115"/>
      <c r="AB1672" s="115"/>
      <c r="AC1672" s="115"/>
      <c r="AD1672" s="115"/>
      <c r="AE1672" s="115"/>
      <c r="AF1672" s="115"/>
      <c r="AG1672" s="115"/>
      <c r="AH1672" s="115"/>
      <c r="AI1672" s="115"/>
      <c r="AJ1672" s="115"/>
      <c r="AK1672" s="115"/>
      <c r="AL1672" s="115"/>
    </row>
    <row r="1673" spans="1:38" s="116" customFormat="1">
      <c r="A1673" s="178"/>
      <c r="B1673" s="63"/>
      <c r="C1673" s="63"/>
      <c r="D1673" s="48"/>
      <c r="E1673" s="173"/>
      <c r="F1673" s="174"/>
      <c r="G1673" s="174"/>
      <c r="H1673" s="136"/>
      <c r="I1673" s="136"/>
      <c r="J1673" s="137"/>
      <c r="K1673" s="137"/>
      <c r="L1673" s="137"/>
      <c r="M1673" s="136"/>
      <c r="N1673" s="136"/>
      <c r="O1673" s="177"/>
      <c r="P1673" s="115"/>
      <c r="Q1673" s="115"/>
      <c r="R1673" s="115"/>
      <c r="S1673" s="115"/>
      <c r="T1673" s="115"/>
      <c r="U1673" s="115"/>
      <c r="V1673" s="115"/>
      <c r="W1673" s="115"/>
      <c r="X1673" s="115"/>
      <c r="Y1673" s="115"/>
      <c r="Z1673" s="115"/>
      <c r="AA1673" s="115"/>
      <c r="AB1673" s="115"/>
      <c r="AC1673" s="115"/>
      <c r="AD1673" s="115"/>
      <c r="AE1673" s="115"/>
      <c r="AF1673" s="115"/>
      <c r="AG1673" s="115"/>
      <c r="AH1673" s="115"/>
      <c r="AI1673" s="115"/>
      <c r="AJ1673" s="115"/>
      <c r="AK1673" s="115"/>
      <c r="AL1673" s="115"/>
    </row>
    <row r="1674" spans="1:38" s="116" customFormat="1">
      <c r="A1674" s="178"/>
      <c r="B1674" s="63"/>
      <c r="C1674" s="63"/>
      <c r="D1674" s="48"/>
      <c r="E1674" s="173"/>
      <c r="F1674" s="174"/>
      <c r="G1674" s="174"/>
      <c r="H1674" s="136"/>
      <c r="I1674" s="136"/>
      <c r="J1674" s="137"/>
      <c r="K1674" s="137"/>
      <c r="L1674" s="137"/>
      <c r="M1674" s="136"/>
      <c r="N1674" s="136"/>
      <c r="O1674" s="177"/>
      <c r="P1674" s="115"/>
      <c r="Q1674" s="115"/>
      <c r="R1674" s="115"/>
      <c r="S1674" s="115"/>
      <c r="T1674" s="115"/>
      <c r="U1674" s="115"/>
      <c r="V1674" s="115"/>
      <c r="W1674" s="115"/>
      <c r="X1674" s="115"/>
      <c r="Y1674" s="115"/>
      <c r="Z1674" s="115"/>
      <c r="AA1674" s="115"/>
      <c r="AB1674" s="115"/>
      <c r="AC1674" s="115"/>
      <c r="AD1674" s="115"/>
      <c r="AE1674" s="115"/>
      <c r="AF1674" s="115"/>
      <c r="AG1674" s="115"/>
      <c r="AH1674" s="115"/>
      <c r="AI1674" s="115"/>
      <c r="AJ1674" s="115"/>
      <c r="AK1674" s="115"/>
      <c r="AL1674" s="115"/>
    </row>
    <row r="1675" spans="1:38" s="116" customFormat="1">
      <c r="A1675" s="178"/>
      <c r="B1675" s="63"/>
      <c r="C1675" s="63"/>
      <c r="D1675" s="48"/>
      <c r="E1675" s="173"/>
      <c r="F1675" s="174"/>
      <c r="G1675" s="174"/>
      <c r="H1675" s="136"/>
      <c r="I1675" s="136"/>
      <c r="J1675" s="137"/>
      <c r="K1675" s="137"/>
      <c r="L1675" s="137"/>
      <c r="M1675" s="136"/>
      <c r="N1675" s="136"/>
      <c r="O1675" s="177"/>
      <c r="P1675" s="115"/>
      <c r="Q1675" s="115"/>
      <c r="R1675" s="115"/>
      <c r="S1675" s="115"/>
      <c r="T1675" s="115"/>
      <c r="U1675" s="115"/>
      <c r="V1675" s="115"/>
      <c r="W1675" s="115"/>
      <c r="X1675" s="115"/>
      <c r="Y1675" s="115"/>
      <c r="Z1675" s="115"/>
      <c r="AA1675" s="115"/>
      <c r="AB1675" s="115"/>
      <c r="AC1675" s="115"/>
      <c r="AD1675" s="115"/>
      <c r="AE1675" s="115"/>
      <c r="AF1675" s="115"/>
      <c r="AG1675" s="115"/>
      <c r="AH1675" s="115"/>
      <c r="AI1675" s="115"/>
      <c r="AJ1675" s="115"/>
      <c r="AK1675" s="115"/>
      <c r="AL1675" s="115"/>
    </row>
    <row r="1676" spans="1:38" s="116" customFormat="1">
      <c r="A1676" s="178"/>
      <c r="B1676" s="63"/>
      <c r="C1676" s="63"/>
      <c r="D1676" s="48"/>
      <c r="E1676" s="173"/>
      <c r="F1676" s="174"/>
      <c r="G1676" s="174"/>
      <c r="H1676" s="136"/>
      <c r="I1676" s="136"/>
      <c r="J1676" s="137"/>
      <c r="K1676" s="137"/>
      <c r="L1676" s="137"/>
      <c r="M1676" s="136"/>
      <c r="N1676" s="136"/>
      <c r="O1676" s="177"/>
      <c r="P1676" s="115"/>
      <c r="Q1676" s="115"/>
      <c r="R1676" s="115"/>
      <c r="S1676" s="115"/>
      <c r="T1676" s="115"/>
      <c r="U1676" s="115"/>
      <c r="V1676" s="115"/>
      <c r="W1676" s="115"/>
      <c r="X1676" s="115"/>
      <c r="Y1676" s="115"/>
      <c r="Z1676" s="115"/>
      <c r="AA1676" s="115"/>
      <c r="AB1676" s="115"/>
      <c r="AC1676" s="115"/>
      <c r="AD1676" s="115"/>
      <c r="AE1676" s="115"/>
      <c r="AF1676" s="115"/>
      <c r="AG1676" s="115"/>
      <c r="AH1676" s="115"/>
      <c r="AI1676" s="115"/>
      <c r="AJ1676" s="115"/>
      <c r="AK1676" s="115"/>
      <c r="AL1676" s="115"/>
    </row>
    <row r="1677" spans="1:38" s="116" customFormat="1">
      <c r="A1677" s="178"/>
      <c r="B1677" s="63"/>
      <c r="C1677" s="63"/>
      <c r="D1677" s="48"/>
      <c r="E1677" s="173"/>
      <c r="F1677" s="174"/>
      <c r="G1677" s="174"/>
      <c r="H1677" s="136"/>
      <c r="I1677" s="136"/>
      <c r="J1677" s="137"/>
      <c r="K1677" s="137"/>
      <c r="L1677" s="137"/>
      <c r="M1677" s="136"/>
      <c r="N1677" s="136"/>
      <c r="O1677" s="177"/>
      <c r="P1677" s="115"/>
      <c r="Q1677" s="115"/>
      <c r="R1677" s="115"/>
      <c r="S1677" s="115"/>
      <c r="T1677" s="115"/>
      <c r="U1677" s="115"/>
      <c r="V1677" s="115"/>
      <c r="W1677" s="115"/>
      <c r="X1677" s="115"/>
      <c r="Y1677" s="115"/>
      <c r="Z1677" s="115"/>
      <c r="AA1677" s="115"/>
      <c r="AB1677" s="115"/>
      <c r="AC1677" s="115"/>
      <c r="AD1677" s="115"/>
      <c r="AE1677" s="115"/>
      <c r="AF1677" s="115"/>
      <c r="AG1677" s="115"/>
      <c r="AH1677" s="115"/>
      <c r="AI1677" s="115"/>
      <c r="AJ1677" s="115"/>
      <c r="AK1677" s="115"/>
      <c r="AL1677" s="115"/>
    </row>
    <row r="1678" spans="1:38" s="116" customFormat="1">
      <c r="A1678" s="178"/>
      <c r="B1678" s="63"/>
      <c r="C1678" s="63"/>
      <c r="D1678" s="48"/>
      <c r="E1678" s="173"/>
      <c r="F1678" s="174"/>
      <c r="G1678" s="174"/>
      <c r="H1678" s="136"/>
      <c r="I1678" s="136"/>
      <c r="J1678" s="137"/>
      <c r="K1678" s="137"/>
      <c r="L1678" s="137"/>
      <c r="M1678" s="136"/>
      <c r="N1678" s="136"/>
      <c r="O1678" s="177"/>
      <c r="P1678" s="115"/>
      <c r="Q1678" s="115"/>
      <c r="R1678" s="115"/>
      <c r="S1678" s="115"/>
      <c r="T1678" s="115"/>
      <c r="U1678" s="115"/>
      <c r="V1678" s="115"/>
      <c r="W1678" s="115"/>
      <c r="X1678" s="115"/>
      <c r="Y1678" s="115"/>
      <c r="Z1678" s="115"/>
      <c r="AA1678" s="115"/>
      <c r="AB1678" s="115"/>
      <c r="AC1678" s="115"/>
      <c r="AD1678" s="115"/>
      <c r="AE1678" s="115"/>
      <c r="AF1678" s="115"/>
      <c r="AG1678" s="115"/>
      <c r="AH1678" s="115"/>
      <c r="AI1678" s="115"/>
      <c r="AJ1678" s="115"/>
      <c r="AK1678" s="115"/>
      <c r="AL1678" s="115"/>
    </row>
    <row r="1679" spans="1:38" s="116" customFormat="1">
      <c r="A1679" s="178"/>
      <c r="B1679" s="63"/>
      <c r="C1679" s="63"/>
      <c r="D1679" s="48"/>
      <c r="E1679" s="173"/>
      <c r="F1679" s="174"/>
      <c r="G1679" s="174"/>
      <c r="H1679" s="136"/>
      <c r="I1679" s="136"/>
      <c r="J1679" s="137"/>
      <c r="K1679" s="137"/>
      <c r="L1679" s="137"/>
      <c r="M1679" s="136"/>
      <c r="N1679" s="136"/>
      <c r="O1679" s="177"/>
      <c r="P1679" s="115"/>
      <c r="Q1679" s="115"/>
      <c r="R1679" s="115"/>
      <c r="S1679" s="115"/>
      <c r="T1679" s="115"/>
      <c r="U1679" s="115"/>
      <c r="V1679" s="115"/>
      <c r="W1679" s="115"/>
      <c r="X1679" s="115"/>
      <c r="Y1679" s="115"/>
      <c r="Z1679" s="115"/>
      <c r="AA1679" s="115"/>
      <c r="AB1679" s="115"/>
      <c r="AC1679" s="115"/>
      <c r="AD1679" s="115"/>
      <c r="AE1679" s="115"/>
      <c r="AF1679" s="115"/>
      <c r="AG1679" s="115"/>
      <c r="AH1679" s="115"/>
      <c r="AI1679" s="115"/>
      <c r="AJ1679" s="115"/>
      <c r="AK1679" s="115"/>
      <c r="AL1679" s="115"/>
    </row>
    <row r="1680" spans="1:38" s="116" customFormat="1">
      <c r="A1680" s="178"/>
      <c r="B1680" s="63"/>
      <c r="C1680" s="63"/>
      <c r="D1680" s="48"/>
      <c r="E1680" s="173"/>
      <c r="F1680" s="174"/>
      <c r="G1680" s="174"/>
      <c r="H1680" s="136"/>
      <c r="I1680" s="136"/>
      <c r="J1680" s="137"/>
      <c r="K1680" s="137"/>
      <c r="L1680" s="137"/>
      <c r="M1680" s="136"/>
      <c r="N1680" s="136"/>
      <c r="O1680" s="177"/>
      <c r="P1680" s="115"/>
      <c r="Q1680" s="115"/>
      <c r="R1680" s="115"/>
      <c r="S1680" s="115"/>
      <c r="T1680" s="115"/>
      <c r="U1680" s="115"/>
      <c r="V1680" s="115"/>
      <c r="W1680" s="115"/>
      <c r="X1680" s="115"/>
      <c r="Y1680" s="115"/>
      <c r="Z1680" s="115"/>
      <c r="AA1680" s="115"/>
      <c r="AB1680" s="115"/>
      <c r="AC1680" s="115"/>
      <c r="AD1680" s="115"/>
      <c r="AE1680" s="115"/>
      <c r="AF1680" s="115"/>
      <c r="AG1680" s="115"/>
      <c r="AH1680" s="115"/>
      <c r="AI1680" s="115"/>
      <c r="AJ1680" s="115"/>
      <c r="AK1680" s="115"/>
      <c r="AL1680" s="115"/>
    </row>
    <row r="1681" spans="1:38" s="116" customFormat="1">
      <c r="A1681" s="178"/>
      <c r="B1681" s="63"/>
      <c r="C1681" s="63"/>
      <c r="D1681" s="48"/>
      <c r="E1681" s="173"/>
      <c r="F1681" s="174"/>
      <c r="G1681" s="174"/>
      <c r="H1681" s="136"/>
      <c r="I1681" s="136"/>
      <c r="J1681" s="137"/>
      <c r="K1681" s="137"/>
      <c r="L1681" s="137"/>
      <c r="M1681" s="136"/>
      <c r="N1681" s="136"/>
      <c r="O1681" s="177"/>
      <c r="P1681" s="115"/>
      <c r="Q1681" s="115"/>
      <c r="R1681" s="115"/>
      <c r="S1681" s="115"/>
      <c r="T1681" s="115"/>
      <c r="U1681" s="115"/>
      <c r="V1681" s="115"/>
      <c r="W1681" s="115"/>
      <c r="X1681" s="115"/>
      <c r="Y1681" s="115"/>
      <c r="Z1681" s="115"/>
      <c r="AA1681" s="115"/>
      <c r="AB1681" s="115"/>
      <c r="AC1681" s="115"/>
      <c r="AD1681" s="115"/>
      <c r="AE1681" s="115"/>
      <c r="AF1681" s="115"/>
      <c r="AG1681" s="115"/>
      <c r="AH1681" s="115"/>
      <c r="AI1681" s="115"/>
      <c r="AJ1681" s="115"/>
      <c r="AK1681" s="115"/>
      <c r="AL1681" s="115"/>
    </row>
    <row r="1682" spans="1:38" s="116" customFormat="1">
      <c r="A1682" s="178"/>
      <c r="B1682" s="63"/>
      <c r="C1682" s="63"/>
      <c r="D1682" s="48"/>
      <c r="E1682" s="173"/>
      <c r="F1682" s="174"/>
      <c r="G1682" s="174"/>
      <c r="H1682" s="136"/>
      <c r="I1682" s="136"/>
      <c r="J1682" s="137"/>
      <c r="K1682" s="137"/>
      <c r="L1682" s="137"/>
      <c r="M1682" s="136"/>
      <c r="N1682" s="136"/>
      <c r="O1682" s="177"/>
      <c r="P1682" s="115"/>
      <c r="Q1682" s="115"/>
      <c r="R1682" s="115"/>
      <c r="S1682" s="115"/>
      <c r="T1682" s="115"/>
      <c r="U1682" s="115"/>
      <c r="V1682" s="115"/>
      <c r="W1682" s="115"/>
      <c r="X1682" s="115"/>
      <c r="Y1682" s="115"/>
      <c r="Z1682" s="115"/>
      <c r="AA1682" s="115"/>
      <c r="AB1682" s="115"/>
      <c r="AC1682" s="115"/>
      <c r="AD1682" s="115"/>
      <c r="AE1682" s="115"/>
      <c r="AF1682" s="115"/>
      <c r="AG1682" s="115"/>
      <c r="AH1682" s="115"/>
      <c r="AI1682" s="115"/>
      <c r="AJ1682" s="115"/>
      <c r="AK1682" s="115"/>
      <c r="AL1682" s="115"/>
    </row>
    <row r="1683" spans="1:38" s="116" customFormat="1">
      <c r="A1683" s="178"/>
      <c r="B1683" s="63"/>
      <c r="C1683" s="63"/>
      <c r="D1683" s="48"/>
      <c r="E1683" s="173"/>
      <c r="F1683" s="174"/>
      <c r="G1683" s="174"/>
      <c r="H1683" s="136"/>
      <c r="I1683" s="136"/>
      <c r="J1683" s="137"/>
      <c r="K1683" s="137"/>
      <c r="L1683" s="137"/>
      <c r="M1683" s="136"/>
      <c r="N1683" s="136"/>
      <c r="O1683" s="177"/>
      <c r="P1683" s="115"/>
      <c r="Q1683" s="115"/>
      <c r="R1683" s="115"/>
      <c r="S1683" s="115"/>
      <c r="T1683" s="115"/>
      <c r="U1683" s="115"/>
      <c r="V1683" s="115"/>
      <c r="W1683" s="115"/>
      <c r="X1683" s="115"/>
      <c r="Y1683" s="115"/>
      <c r="Z1683" s="115"/>
      <c r="AA1683" s="115"/>
      <c r="AB1683" s="115"/>
      <c r="AC1683" s="115"/>
      <c r="AD1683" s="115"/>
      <c r="AE1683" s="115"/>
      <c r="AF1683" s="115"/>
      <c r="AG1683" s="115"/>
      <c r="AH1683" s="115"/>
      <c r="AI1683" s="115"/>
      <c r="AJ1683" s="115"/>
      <c r="AK1683" s="115"/>
      <c r="AL1683" s="115"/>
    </row>
    <row r="1684" spans="1:38" s="116" customFormat="1">
      <c r="A1684" s="178"/>
      <c r="B1684" s="63"/>
      <c r="C1684" s="63"/>
      <c r="D1684" s="48"/>
      <c r="E1684" s="173"/>
      <c r="F1684" s="174"/>
      <c r="G1684" s="174"/>
      <c r="H1684" s="136"/>
      <c r="I1684" s="136"/>
      <c r="J1684" s="137"/>
      <c r="K1684" s="137"/>
      <c r="L1684" s="137"/>
      <c r="M1684" s="136"/>
      <c r="N1684" s="136"/>
      <c r="O1684" s="177"/>
      <c r="P1684" s="115"/>
      <c r="Q1684" s="115"/>
      <c r="R1684" s="115"/>
      <c r="S1684" s="115"/>
      <c r="T1684" s="115"/>
      <c r="U1684" s="115"/>
      <c r="V1684" s="115"/>
      <c r="W1684" s="115"/>
      <c r="X1684" s="115"/>
      <c r="Y1684" s="115"/>
      <c r="Z1684" s="115"/>
      <c r="AA1684" s="115"/>
      <c r="AB1684" s="115"/>
      <c r="AC1684" s="115"/>
      <c r="AD1684" s="115"/>
      <c r="AE1684" s="115"/>
      <c r="AF1684" s="115"/>
      <c r="AG1684" s="115"/>
      <c r="AH1684" s="115"/>
      <c r="AI1684" s="115"/>
      <c r="AJ1684" s="115"/>
      <c r="AK1684" s="115"/>
      <c r="AL1684" s="115"/>
    </row>
    <row r="1685" spans="1:38" s="116" customFormat="1">
      <c r="A1685" s="178"/>
      <c r="B1685" s="63"/>
      <c r="C1685" s="63"/>
      <c r="D1685" s="48"/>
      <c r="E1685" s="173"/>
      <c r="F1685" s="174"/>
      <c r="G1685" s="174"/>
      <c r="H1685" s="136"/>
      <c r="I1685" s="136"/>
      <c r="J1685" s="137"/>
      <c r="K1685" s="137"/>
      <c r="L1685" s="137"/>
      <c r="M1685" s="136"/>
      <c r="N1685" s="136"/>
      <c r="O1685" s="177"/>
      <c r="P1685" s="115"/>
      <c r="Q1685" s="115"/>
      <c r="R1685" s="115"/>
      <c r="S1685" s="115"/>
      <c r="T1685" s="115"/>
      <c r="U1685" s="115"/>
      <c r="V1685" s="115"/>
      <c r="W1685" s="115"/>
      <c r="X1685" s="115"/>
      <c r="Y1685" s="115"/>
      <c r="Z1685" s="115"/>
      <c r="AA1685" s="115"/>
      <c r="AB1685" s="115"/>
      <c r="AC1685" s="115"/>
      <c r="AD1685" s="115"/>
      <c r="AE1685" s="115"/>
      <c r="AF1685" s="115"/>
      <c r="AG1685" s="115"/>
      <c r="AH1685" s="115"/>
      <c r="AI1685" s="115"/>
      <c r="AJ1685" s="115"/>
      <c r="AK1685" s="115"/>
      <c r="AL1685" s="115"/>
    </row>
    <row r="1686" spans="1:38" s="116" customFormat="1">
      <c r="A1686" s="178"/>
      <c r="B1686" s="63"/>
      <c r="C1686" s="63"/>
      <c r="D1686" s="48"/>
      <c r="E1686" s="173"/>
      <c r="F1686" s="174"/>
      <c r="G1686" s="174"/>
      <c r="H1686" s="136"/>
      <c r="I1686" s="136"/>
      <c r="J1686" s="137"/>
      <c r="K1686" s="137"/>
      <c r="L1686" s="137"/>
      <c r="M1686" s="136"/>
      <c r="N1686" s="136"/>
      <c r="O1686" s="177"/>
      <c r="P1686" s="115"/>
      <c r="Q1686" s="115"/>
      <c r="R1686" s="115"/>
      <c r="S1686" s="115"/>
      <c r="T1686" s="115"/>
      <c r="U1686" s="115"/>
      <c r="V1686" s="115"/>
      <c r="W1686" s="115"/>
      <c r="X1686" s="115"/>
      <c r="Y1686" s="115"/>
      <c r="Z1686" s="115"/>
      <c r="AA1686" s="115"/>
      <c r="AB1686" s="115"/>
      <c r="AC1686" s="115"/>
      <c r="AD1686" s="115"/>
      <c r="AE1686" s="115"/>
      <c r="AF1686" s="115"/>
      <c r="AG1686" s="115"/>
      <c r="AH1686" s="115"/>
      <c r="AI1686" s="115"/>
      <c r="AJ1686" s="115"/>
      <c r="AK1686" s="115"/>
      <c r="AL1686" s="115"/>
    </row>
    <row r="1687" spans="1:38" s="116" customFormat="1">
      <c r="A1687" s="178"/>
      <c r="B1687" s="63"/>
      <c r="C1687" s="63"/>
      <c r="D1687" s="48"/>
      <c r="E1687" s="173"/>
      <c r="F1687" s="174"/>
      <c r="G1687" s="174"/>
      <c r="H1687" s="136"/>
      <c r="I1687" s="136"/>
      <c r="J1687" s="137"/>
      <c r="K1687" s="137"/>
      <c r="L1687" s="137"/>
      <c r="M1687" s="136"/>
      <c r="N1687" s="136"/>
      <c r="O1687" s="177"/>
      <c r="P1687" s="115"/>
      <c r="Q1687" s="115"/>
      <c r="R1687" s="115"/>
      <c r="S1687" s="115"/>
      <c r="T1687" s="115"/>
      <c r="U1687" s="115"/>
      <c r="V1687" s="115"/>
      <c r="W1687" s="115"/>
      <c r="X1687" s="115"/>
      <c r="Y1687" s="115"/>
      <c r="Z1687" s="115"/>
      <c r="AA1687" s="115"/>
      <c r="AB1687" s="115"/>
      <c r="AC1687" s="115"/>
      <c r="AD1687" s="115"/>
      <c r="AE1687" s="115"/>
      <c r="AF1687" s="115"/>
      <c r="AG1687" s="115"/>
      <c r="AH1687" s="115"/>
      <c r="AI1687" s="115"/>
      <c r="AJ1687" s="115"/>
      <c r="AK1687" s="115"/>
      <c r="AL1687" s="115"/>
    </row>
    <row r="1688" spans="1:38" s="116" customFormat="1">
      <c r="A1688" s="178"/>
      <c r="B1688" s="63"/>
      <c r="C1688" s="63"/>
      <c r="D1688" s="48"/>
      <c r="E1688" s="173"/>
      <c r="F1688" s="174"/>
      <c r="G1688" s="174"/>
      <c r="H1688" s="136"/>
      <c r="I1688" s="136"/>
      <c r="J1688" s="137"/>
      <c r="K1688" s="137"/>
      <c r="L1688" s="137"/>
      <c r="M1688" s="136"/>
      <c r="N1688" s="136"/>
      <c r="O1688" s="177"/>
      <c r="P1688" s="115"/>
      <c r="Q1688" s="115"/>
      <c r="R1688" s="115"/>
      <c r="S1688" s="115"/>
      <c r="T1688" s="115"/>
      <c r="U1688" s="115"/>
      <c r="V1688" s="115"/>
      <c r="W1688" s="115"/>
      <c r="X1688" s="115"/>
      <c r="Y1688" s="115"/>
      <c r="Z1688" s="115"/>
      <c r="AA1688" s="115"/>
      <c r="AB1688" s="115"/>
      <c r="AC1688" s="115"/>
      <c r="AD1688" s="115"/>
      <c r="AE1688" s="115"/>
      <c r="AF1688" s="115"/>
      <c r="AG1688" s="115"/>
      <c r="AH1688" s="115"/>
      <c r="AI1688" s="115"/>
      <c r="AJ1688" s="115"/>
      <c r="AK1688" s="115"/>
      <c r="AL1688" s="115"/>
    </row>
    <row r="1689" spans="1:38" s="116" customFormat="1">
      <c r="A1689" s="178"/>
      <c r="B1689" s="63"/>
      <c r="C1689" s="63"/>
      <c r="D1689" s="48"/>
      <c r="E1689" s="173"/>
      <c r="F1689" s="174"/>
      <c r="G1689" s="174"/>
      <c r="H1689" s="136"/>
      <c r="I1689" s="136"/>
      <c r="J1689" s="137"/>
      <c r="K1689" s="137"/>
      <c r="L1689" s="137"/>
      <c r="M1689" s="136"/>
      <c r="N1689" s="136"/>
      <c r="O1689" s="177"/>
      <c r="P1689" s="115"/>
      <c r="Q1689" s="115"/>
      <c r="R1689" s="115"/>
      <c r="S1689" s="115"/>
      <c r="T1689" s="115"/>
      <c r="U1689" s="115"/>
      <c r="V1689" s="115"/>
      <c r="W1689" s="115"/>
      <c r="X1689" s="115"/>
      <c r="Y1689" s="115"/>
      <c r="Z1689" s="115"/>
      <c r="AA1689" s="115"/>
      <c r="AB1689" s="115"/>
      <c r="AC1689" s="115"/>
      <c r="AD1689" s="115"/>
      <c r="AE1689" s="115"/>
      <c r="AF1689" s="115"/>
      <c r="AG1689" s="115"/>
      <c r="AH1689" s="115"/>
      <c r="AI1689" s="115"/>
      <c r="AJ1689" s="115"/>
      <c r="AK1689" s="115"/>
      <c r="AL1689" s="115"/>
    </row>
    <row r="1690" spans="1:38" s="116" customFormat="1">
      <c r="A1690" s="178"/>
      <c r="B1690" s="63"/>
      <c r="C1690" s="63"/>
      <c r="D1690" s="48"/>
      <c r="E1690" s="173"/>
      <c r="F1690" s="174"/>
      <c r="G1690" s="174"/>
      <c r="H1690" s="136"/>
      <c r="I1690" s="136"/>
      <c r="J1690" s="137"/>
      <c r="K1690" s="137"/>
      <c r="L1690" s="137"/>
      <c r="M1690" s="136"/>
      <c r="N1690" s="136"/>
      <c r="O1690" s="177"/>
      <c r="P1690" s="115"/>
      <c r="Q1690" s="115"/>
      <c r="R1690" s="115"/>
      <c r="S1690" s="115"/>
      <c r="T1690" s="115"/>
      <c r="U1690" s="115"/>
      <c r="V1690" s="115"/>
      <c r="W1690" s="115"/>
      <c r="X1690" s="115"/>
      <c r="Y1690" s="115"/>
      <c r="Z1690" s="115"/>
      <c r="AA1690" s="115"/>
      <c r="AB1690" s="115"/>
      <c r="AC1690" s="115"/>
      <c r="AD1690" s="115"/>
      <c r="AE1690" s="115"/>
      <c r="AF1690" s="115"/>
      <c r="AG1690" s="115"/>
      <c r="AH1690" s="115"/>
      <c r="AI1690" s="115"/>
      <c r="AJ1690" s="115"/>
      <c r="AK1690" s="115"/>
      <c r="AL1690" s="115"/>
    </row>
    <row r="1691" spans="1:38" s="116" customFormat="1">
      <c r="A1691" s="178"/>
      <c r="B1691" s="63"/>
      <c r="C1691" s="63"/>
      <c r="D1691" s="48"/>
      <c r="E1691" s="173"/>
      <c r="F1691" s="174"/>
      <c r="G1691" s="174"/>
      <c r="H1691" s="136"/>
      <c r="I1691" s="136"/>
      <c r="J1691" s="137"/>
      <c r="K1691" s="137"/>
      <c r="L1691" s="137"/>
      <c r="M1691" s="136"/>
      <c r="N1691" s="136"/>
      <c r="O1691" s="177"/>
      <c r="P1691" s="115"/>
      <c r="Q1691" s="115"/>
      <c r="R1691" s="115"/>
      <c r="S1691" s="115"/>
      <c r="T1691" s="115"/>
      <c r="U1691" s="115"/>
      <c r="V1691" s="115"/>
      <c r="W1691" s="115"/>
      <c r="X1691" s="115"/>
      <c r="Y1691" s="115"/>
      <c r="Z1691" s="115"/>
      <c r="AA1691" s="115"/>
      <c r="AB1691" s="115"/>
      <c r="AC1691" s="115"/>
      <c r="AD1691" s="115"/>
      <c r="AE1691" s="115"/>
      <c r="AF1691" s="115"/>
      <c r="AG1691" s="115"/>
      <c r="AH1691" s="115"/>
      <c r="AI1691" s="115"/>
      <c r="AJ1691" s="115"/>
      <c r="AK1691" s="115"/>
      <c r="AL1691" s="115"/>
    </row>
    <row r="1692" spans="1:38" s="116" customFormat="1">
      <c r="A1692" s="178"/>
      <c r="B1692" s="63"/>
      <c r="C1692" s="63"/>
      <c r="D1692" s="48"/>
      <c r="E1692" s="173"/>
      <c r="F1692" s="174"/>
      <c r="G1692" s="174"/>
      <c r="H1692" s="136"/>
      <c r="I1692" s="136"/>
      <c r="J1692" s="137"/>
      <c r="K1692" s="137"/>
      <c r="L1692" s="137"/>
      <c r="M1692" s="136"/>
      <c r="N1692" s="136"/>
      <c r="O1692" s="177"/>
      <c r="P1692" s="115"/>
      <c r="Q1692" s="115"/>
      <c r="R1692" s="115"/>
      <c r="S1692" s="115"/>
      <c r="T1692" s="115"/>
      <c r="U1692" s="115"/>
      <c r="V1692" s="115"/>
      <c r="W1692" s="115"/>
      <c r="X1692" s="115"/>
      <c r="Y1692" s="115"/>
      <c r="Z1692" s="115"/>
      <c r="AA1692" s="115"/>
      <c r="AB1692" s="115"/>
      <c r="AC1692" s="115"/>
      <c r="AD1692" s="115"/>
      <c r="AE1692" s="115"/>
      <c r="AF1692" s="115"/>
      <c r="AG1692" s="115"/>
      <c r="AH1692" s="115"/>
      <c r="AI1692" s="115"/>
      <c r="AJ1692" s="115"/>
      <c r="AK1692" s="115"/>
      <c r="AL1692" s="115"/>
    </row>
    <row r="1693" spans="1:38" s="116" customFormat="1">
      <c r="A1693" s="178"/>
      <c r="B1693" s="63"/>
      <c r="C1693" s="63"/>
      <c r="D1693" s="48"/>
      <c r="E1693" s="173"/>
      <c r="F1693" s="174"/>
      <c r="G1693" s="174"/>
      <c r="H1693" s="136"/>
      <c r="I1693" s="136"/>
      <c r="J1693" s="137"/>
      <c r="K1693" s="137"/>
      <c r="L1693" s="137"/>
      <c r="M1693" s="136"/>
      <c r="N1693" s="136"/>
      <c r="O1693" s="177"/>
      <c r="P1693" s="115"/>
      <c r="Q1693" s="115"/>
      <c r="R1693" s="115"/>
      <c r="S1693" s="115"/>
      <c r="T1693" s="115"/>
      <c r="U1693" s="115"/>
      <c r="V1693" s="115"/>
      <c r="W1693" s="115"/>
      <c r="X1693" s="115"/>
      <c r="Y1693" s="115"/>
      <c r="Z1693" s="115"/>
      <c r="AA1693" s="115"/>
      <c r="AB1693" s="115"/>
      <c r="AC1693" s="115"/>
      <c r="AD1693" s="115"/>
      <c r="AE1693" s="115"/>
      <c r="AF1693" s="115"/>
      <c r="AG1693" s="115"/>
      <c r="AH1693" s="115"/>
      <c r="AI1693" s="115"/>
      <c r="AJ1693" s="115"/>
      <c r="AK1693" s="115"/>
      <c r="AL1693" s="115"/>
    </row>
    <row r="1694" spans="1:38" s="116" customFormat="1">
      <c r="A1694" s="178"/>
      <c r="B1694" s="63"/>
      <c r="C1694" s="63"/>
      <c r="D1694" s="48"/>
      <c r="E1694" s="173"/>
      <c r="F1694" s="174"/>
      <c r="G1694" s="174"/>
      <c r="H1694" s="136"/>
      <c r="I1694" s="136"/>
      <c r="J1694" s="137"/>
      <c r="K1694" s="137"/>
      <c r="L1694" s="137"/>
      <c r="M1694" s="136"/>
      <c r="N1694" s="136"/>
      <c r="O1694" s="177"/>
      <c r="P1694" s="115"/>
      <c r="Q1694" s="115"/>
      <c r="R1694" s="115"/>
      <c r="S1694" s="115"/>
      <c r="T1694" s="115"/>
      <c r="U1694" s="115"/>
      <c r="V1694" s="115"/>
      <c r="W1694" s="115"/>
      <c r="X1694" s="115"/>
      <c r="Y1694" s="115"/>
      <c r="Z1694" s="115"/>
      <c r="AA1694" s="115"/>
      <c r="AB1694" s="115"/>
      <c r="AC1694" s="115"/>
      <c r="AD1694" s="115"/>
      <c r="AE1694" s="115"/>
      <c r="AF1694" s="115"/>
      <c r="AG1694" s="115"/>
      <c r="AH1694" s="115"/>
      <c r="AI1694" s="115"/>
      <c r="AJ1694" s="115"/>
      <c r="AK1694" s="115"/>
      <c r="AL1694" s="115"/>
    </row>
    <row r="1695" spans="1:38" s="116" customFormat="1">
      <c r="A1695" s="178"/>
      <c r="B1695" s="63"/>
      <c r="C1695" s="63"/>
      <c r="D1695" s="48"/>
      <c r="E1695" s="173"/>
      <c r="F1695" s="174"/>
      <c r="G1695" s="174"/>
      <c r="H1695" s="136"/>
      <c r="I1695" s="136"/>
      <c r="J1695" s="137"/>
      <c r="K1695" s="137"/>
      <c r="L1695" s="137"/>
      <c r="M1695" s="136"/>
      <c r="N1695" s="136"/>
      <c r="O1695" s="177"/>
      <c r="P1695" s="115"/>
      <c r="Q1695" s="115"/>
      <c r="R1695" s="115"/>
      <c r="S1695" s="115"/>
      <c r="T1695" s="115"/>
      <c r="U1695" s="115"/>
      <c r="V1695" s="115"/>
      <c r="W1695" s="115"/>
      <c r="X1695" s="115"/>
      <c r="Y1695" s="115"/>
      <c r="Z1695" s="115"/>
      <c r="AA1695" s="115"/>
      <c r="AB1695" s="115"/>
      <c r="AC1695" s="115"/>
      <c r="AD1695" s="115"/>
      <c r="AE1695" s="115"/>
      <c r="AF1695" s="115"/>
      <c r="AG1695" s="115"/>
      <c r="AH1695" s="115"/>
      <c r="AI1695" s="115"/>
      <c r="AJ1695" s="115"/>
      <c r="AK1695" s="115"/>
      <c r="AL1695" s="115"/>
    </row>
    <row r="1696" spans="1:38" s="116" customFormat="1">
      <c r="A1696" s="178"/>
      <c r="B1696" s="63"/>
      <c r="C1696" s="63"/>
      <c r="D1696" s="48"/>
      <c r="E1696" s="173"/>
      <c r="F1696" s="174"/>
      <c r="G1696" s="174"/>
      <c r="H1696" s="136"/>
      <c r="I1696" s="136"/>
      <c r="J1696" s="137"/>
      <c r="K1696" s="137"/>
      <c r="L1696" s="137"/>
      <c r="M1696" s="136"/>
      <c r="N1696" s="136"/>
      <c r="O1696" s="177"/>
      <c r="P1696" s="115"/>
      <c r="Q1696" s="115"/>
      <c r="R1696" s="115"/>
      <c r="S1696" s="115"/>
      <c r="T1696" s="115"/>
      <c r="U1696" s="115"/>
      <c r="V1696" s="115"/>
      <c r="W1696" s="115"/>
      <c r="X1696" s="115"/>
      <c r="Y1696" s="115"/>
      <c r="Z1696" s="115"/>
      <c r="AA1696" s="115"/>
      <c r="AB1696" s="115"/>
      <c r="AC1696" s="115"/>
      <c r="AD1696" s="115"/>
      <c r="AE1696" s="115"/>
      <c r="AF1696" s="115"/>
      <c r="AG1696" s="115"/>
      <c r="AH1696" s="115"/>
      <c r="AI1696" s="115"/>
      <c r="AJ1696" s="115"/>
      <c r="AK1696" s="115"/>
      <c r="AL1696" s="115"/>
    </row>
    <row r="1697" spans="1:38" s="116" customFormat="1">
      <c r="A1697" s="178"/>
      <c r="B1697" s="63"/>
      <c r="C1697" s="63"/>
      <c r="D1697" s="48"/>
      <c r="E1697" s="173"/>
      <c r="F1697" s="174"/>
      <c r="G1697" s="174"/>
      <c r="H1697" s="136"/>
      <c r="I1697" s="136"/>
      <c r="J1697" s="137"/>
      <c r="K1697" s="137"/>
      <c r="L1697" s="137"/>
      <c r="M1697" s="136"/>
      <c r="N1697" s="136"/>
      <c r="O1697" s="177"/>
      <c r="P1697" s="115"/>
      <c r="Q1697" s="115"/>
      <c r="R1697" s="115"/>
      <c r="S1697" s="115"/>
      <c r="T1697" s="115"/>
      <c r="U1697" s="115"/>
      <c r="V1697" s="115"/>
      <c r="W1697" s="115"/>
      <c r="X1697" s="115"/>
      <c r="Y1697" s="115"/>
      <c r="Z1697" s="115"/>
      <c r="AA1697" s="115"/>
      <c r="AB1697" s="115"/>
      <c r="AC1697" s="115"/>
      <c r="AD1697" s="115"/>
      <c r="AE1697" s="115"/>
      <c r="AF1697" s="115"/>
      <c r="AG1697" s="115"/>
      <c r="AH1697" s="115"/>
      <c r="AI1697" s="115"/>
      <c r="AJ1697" s="115"/>
      <c r="AK1697" s="115"/>
      <c r="AL1697" s="115"/>
    </row>
    <row r="1698" spans="1:38" s="116" customFormat="1">
      <c r="A1698" s="178"/>
      <c r="B1698" s="63"/>
      <c r="C1698" s="63"/>
      <c r="D1698" s="48"/>
      <c r="E1698" s="173"/>
      <c r="F1698" s="174"/>
      <c r="G1698" s="174"/>
      <c r="H1698" s="136"/>
      <c r="I1698" s="136"/>
      <c r="J1698" s="137"/>
      <c r="K1698" s="137"/>
      <c r="L1698" s="137"/>
      <c r="M1698" s="136"/>
      <c r="N1698" s="136"/>
      <c r="O1698" s="177"/>
      <c r="P1698" s="115"/>
      <c r="Q1698" s="115"/>
      <c r="R1698" s="115"/>
      <c r="S1698" s="115"/>
      <c r="T1698" s="115"/>
      <c r="U1698" s="115"/>
      <c r="V1698" s="115"/>
      <c r="W1698" s="115"/>
      <c r="X1698" s="115"/>
      <c r="Y1698" s="115"/>
      <c r="Z1698" s="115"/>
      <c r="AA1698" s="115"/>
      <c r="AB1698" s="115"/>
      <c r="AC1698" s="115"/>
      <c r="AD1698" s="115"/>
      <c r="AE1698" s="115"/>
      <c r="AF1698" s="115"/>
      <c r="AG1698" s="115"/>
      <c r="AH1698" s="115"/>
      <c r="AI1698" s="115"/>
      <c r="AJ1698" s="115"/>
      <c r="AK1698" s="115"/>
      <c r="AL1698" s="115"/>
    </row>
    <row r="1699" spans="1:38" s="116" customFormat="1">
      <c r="A1699" s="178"/>
      <c r="B1699" s="63"/>
      <c r="C1699" s="63"/>
      <c r="D1699" s="48"/>
      <c r="E1699" s="173"/>
      <c r="F1699" s="174"/>
      <c r="G1699" s="174"/>
      <c r="H1699" s="136"/>
      <c r="I1699" s="136"/>
      <c r="J1699" s="137"/>
      <c r="K1699" s="137"/>
      <c r="L1699" s="137"/>
      <c r="M1699" s="136"/>
      <c r="N1699" s="136"/>
      <c r="O1699" s="177"/>
      <c r="P1699" s="115"/>
      <c r="Q1699" s="115"/>
      <c r="R1699" s="115"/>
      <c r="S1699" s="115"/>
      <c r="T1699" s="115"/>
      <c r="U1699" s="115"/>
      <c r="V1699" s="115"/>
      <c r="W1699" s="115"/>
      <c r="X1699" s="115"/>
      <c r="Y1699" s="115"/>
      <c r="Z1699" s="115"/>
      <c r="AA1699" s="115"/>
      <c r="AB1699" s="115"/>
      <c r="AC1699" s="115"/>
      <c r="AD1699" s="115"/>
      <c r="AE1699" s="115"/>
      <c r="AF1699" s="115"/>
      <c r="AG1699" s="115"/>
      <c r="AH1699" s="115"/>
      <c r="AI1699" s="115"/>
      <c r="AJ1699" s="115"/>
      <c r="AK1699" s="115"/>
      <c r="AL1699" s="115"/>
    </row>
    <row r="1700" spans="1:38" s="116" customFormat="1">
      <c r="A1700" s="178"/>
      <c r="B1700" s="63"/>
      <c r="C1700" s="63"/>
      <c r="D1700" s="48"/>
      <c r="E1700" s="173"/>
      <c r="F1700" s="174"/>
      <c r="G1700" s="174"/>
      <c r="H1700" s="136"/>
      <c r="I1700" s="136"/>
      <c r="J1700" s="137"/>
      <c r="K1700" s="137"/>
      <c r="L1700" s="137"/>
      <c r="M1700" s="136"/>
      <c r="N1700" s="136"/>
      <c r="O1700" s="177"/>
      <c r="P1700" s="115"/>
      <c r="Q1700" s="115"/>
      <c r="R1700" s="115"/>
      <c r="S1700" s="115"/>
      <c r="T1700" s="115"/>
      <c r="U1700" s="115"/>
      <c r="V1700" s="115"/>
      <c r="W1700" s="115"/>
      <c r="X1700" s="115"/>
      <c r="Y1700" s="115"/>
      <c r="Z1700" s="115"/>
      <c r="AA1700" s="115"/>
      <c r="AB1700" s="115"/>
      <c r="AC1700" s="115"/>
      <c r="AD1700" s="115"/>
      <c r="AE1700" s="115"/>
      <c r="AF1700" s="115"/>
      <c r="AG1700" s="115"/>
      <c r="AH1700" s="115"/>
      <c r="AI1700" s="115"/>
      <c r="AJ1700" s="115"/>
      <c r="AK1700" s="115"/>
      <c r="AL1700" s="115"/>
    </row>
    <row r="1701" spans="1:38" s="116" customFormat="1">
      <c r="A1701" s="178"/>
      <c r="B1701" s="63"/>
      <c r="C1701" s="63"/>
      <c r="D1701" s="48"/>
      <c r="E1701" s="173"/>
      <c r="F1701" s="174"/>
      <c r="G1701" s="174"/>
      <c r="H1701" s="136"/>
      <c r="I1701" s="136"/>
      <c r="J1701" s="137"/>
      <c r="K1701" s="137"/>
      <c r="L1701" s="137"/>
      <c r="M1701" s="136"/>
      <c r="N1701" s="136"/>
      <c r="O1701" s="177"/>
      <c r="P1701" s="115"/>
      <c r="Q1701" s="115"/>
      <c r="R1701" s="115"/>
      <c r="S1701" s="115"/>
      <c r="T1701" s="115"/>
      <c r="U1701" s="115"/>
      <c r="V1701" s="115"/>
      <c r="W1701" s="115"/>
      <c r="X1701" s="115"/>
      <c r="Y1701" s="115"/>
      <c r="Z1701" s="115"/>
      <c r="AA1701" s="115"/>
      <c r="AB1701" s="115"/>
      <c r="AC1701" s="115"/>
      <c r="AD1701" s="115"/>
      <c r="AE1701" s="115"/>
      <c r="AF1701" s="115"/>
      <c r="AG1701" s="115"/>
      <c r="AH1701" s="115"/>
      <c r="AI1701" s="115"/>
      <c r="AJ1701" s="115"/>
      <c r="AK1701" s="115"/>
      <c r="AL1701" s="115"/>
    </row>
    <row r="1702" spans="1:38" s="116" customFormat="1">
      <c r="A1702" s="178"/>
      <c r="B1702" s="63"/>
      <c r="C1702" s="63"/>
      <c r="D1702" s="48"/>
      <c r="E1702" s="173"/>
      <c r="F1702" s="174"/>
      <c r="G1702" s="174"/>
      <c r="H1702" s="136"/>
      <c r="I1702" s="136"/>
      <c r="J1702" s="137"/>
      <c r="K1702" s="137"/>
      <c r="L1702" s="137"/>
      <c r="M1702" s="136"/>
      <c r="N1702" s="136"/>
      <c r="O1702" s="177"/>
      <c r="P1702" s="115"/>
      <c r="Q1702" s="115"/>
      <c r="R1702" s="115"/>
      <c r="S1702" s="115"/>
      <c r="T1702" s="115"/>
      <c r="U1702" s="115"/>
      <c r="V1702" s="115"/>
      <c r="W1702" s="115"/>
      <c r="X1702" s="115"/>
      <c r="Y1702" s="115"/>
      <c r="Z1702" s="115"/>
      <c r="AA1702" s="115"/>
      <c r="AB1702" s="115"/>
      <c r="AC1702" s="115"/>
      <c r="AD1702" s="115"/>
      <c r="AE1702" s="115"/>
      <c r="AF1702" s="115"/>
      <c r="AG1702" s="115"/>
      <c r="AH1702" s="115"/>
      <c r="AI1702" s="115"/>
      <c r="AJ1702" s="115"/>
      <c r="AK1702" s="115"/>
      <c r="AL1702" s="115"/>
    </row>
    <row r="1703" spans="1:38" s="116" customFormat="1">
      <c r="A1703" s="178"/>
      <c r="B1703" s="63"/>
      <c r="C1703" s="63"/>
      <c r="D1703" s="48"/>
      <c r="E1703" s="173"/>
      <c r="F1703" s="174"/>
      <c r="G1703" s="174"/>
      <c r="H1703" s="136"/>
      <c r="I1703" s="136"/>
      <c r="J1703" s="137"/>
      <c r="K1703" s="137"/>
      <c r="L1703" s="137"/>
      <c r="M1703" s="136"/>
      <c r="N1703" s="136"/>
      <c r="O1703" s="177"/>
      <c r="P1703" s="115"/>
      <c r="Q1703" s="115"/>
      <c r="R1703" s="115"/>
      <c r="S1703" s="115"/>
      <c r="T1703" s="115"/>
      <c r="U1703" s="115"/>
      <c r="V1703" s="115"/>
      <c r="W1703" s="115"/>
      <c r="X1703" s="115"/>
      <c r="Y1703" s="115"/>
      <c r="Z1703" s="115"/>
      <c r="AA1703" s="115"/>
      <c r="AB1703" s="115"/>
      <c r="AC1703" s="115"/>
      <c r="AD1703" s="115"/>
      <c r="AE1703" s="115"/>
      <c r="AF1703" s="115"/>
      <c r="AG1703" s="115"/>
      <c r="AH1703" s="115"/>
      <c r="AI1703" s="115"/>
      <c r="AJ1703" s="115"/>
      <c r="AK1703" s="115"/>
      <c r="AL1703" s="115"/>
    </row>
    <row r="1704" spans="1:38" s="116" customFormat="1">
      <c r="A1704" s="178"/>
      <c r="B1704" s="63"/>
      <c r="C1704" s="63"/>
      <c r="D1704" s="48"/>
      <c r="E1704" s="173"/>
      <c r="F1704" s="174"/>
      <c r="G1704" s="174"/>
      <c r="H1704" s="136"/>
      <c r="I1704" s="136"/>
      <c r="J1704" s="137"/>
      <c r="K1704" s="137"/>
      <c r="L1704" s="137"/>
      <c r="M1704" s="136"/>
      <c r="N1704" s="136"/>
      <c r="O1704" s="177"/>
      <c r="P1704" s="115"/>
      <c r="Q1704" s="115"/>
      <c r="R1704" s="115"/>
      <c r="S1704" s="115"/>
      <c r="T1704" s="115"/>
      <c r="U1704" s="115"/>
      <c r="V1704" s="115"/>
      <c r="W1704" s="115"/>
      <c r="X1704" s="115"/>
      <c r="Y1704" s="115"/>
      <c r="Z1704" s="115"/>
      <c r="AA1704" s="115"/>
      <c r="AB1704" s="115"/>
      <c r="AC1704" s="115"/>
      <c r="AD1704" s="115"/>
      <c r="AE1704" s="115"/>
      <c r="AF1704" s="115"/>
      <c r="AG1704" s="115"/>
      <c r="AH1704" s="115"/>
      <c r="AI1704" s="115"/>
      <c r="AJ1704" s="115"/>
      <c r="AK1704" s="115"/>
      <c r="AL1704" s="115"/>
    </row>
    <row r="1705" spans="1:38" s="116" customFormat="1">
      <c r="A1705" s="178"/>
      <c r="B1705" s="63"/>
      <c r="C1705" s="63"/>
      <c r="D1705" s="48"/>
      <c r="E1705" s="173"/>
      <c r="F1705" s="174"/>
      <c r="G1705" s="174"/>
      <c r="H1705" s="136"/>
      <c r="I1705" s="136"/>
      <c r="J1705" s="137"/>
      <c r="K1705" s="137"/>
      <c r="L1705" s="137"/>
      <c r="M1705" s="136"/>
      <c r="N1705" s="136"/>
      <c r="O1705" s="177"/>
      <c r="P1705" s="115"/>
      <c r="Q1705" s="115"/>
      <c r="R1705" s="115"/>
      <c r="S1705" s="115"/>
      <c r="T1705" s="115"/>
      <c r="U1705" s="115"/>
      <c r="V1705" s="115"/>
      <c r="W1705" s="115"/>
      <c r="X1705" s="115"/>
      <c r="Y1705" s="115"/>
      <c r="Z1705" s="115"/>
      <c r="AA1705" s="115"/>
      <c r="AB1705" s="115"/>
      <c r="AC1705" s="115"/>
      <c r="AD1705" s="115"/>
      <c r="AE1705" s="115"/>
      <c r="AF1705" s="115"/>
      <c r="AG1705" s="115"/>
      <c r="AH1705" s="115"/>
      <c r="AI1705" s="115"/>
      <c r="AJ1705" s="115"/>
      <c r="AK1705" s="115"/>
      <c r="AL1705" s="115"/>
    </row>
    <row r="1706" spans="1:38" s="116" customFormat="1">
      <c r="A1706" s="178"/>
      <c r="B1706" s="63"/>
      <c r="C1706" s="63"/>
      <c r="D1706" s="48"/>
      <c r="E1706" s="173"/>
      <c r="F1706" s="174"/>
      <c r="G1706" s="174"/>
      <c r="H1706" s="136"/>
      <c r="I1706" s="136"/>
      <c r="J1706" s="137"/>
      <c r="K1706" s="137"/>
      <c r="L1706" s="137"/>
      <c r="M1706" s="136"/>
      <c r="N1706" s="136"/>
      <c r="O1706" s="177"/>
      <c r="P1706" s="115"/>
      <c r="Q1706" s="115"/>
      <c r="R1706" s="115"/>
      <c r="S1706" s="115"/>
      <c r="T1706" s="115"/>
      <c r="U1706" s="115"/>
      <c r="V1706" s="115"/>
      <c r="W1706" s="115"/>
      <c r="X1706" s="115"/>
      <c r="Y1706" s="115"/>
      <c r="Z1706" s="115"/>
      <c r="AA1706" s="115"/>
      <c r="AB1706" s="115"/>
      <c r="AC1706" s="115"/>
      <c r="AD1706" s="115"/>
      <c r="AE1706" s="115"/>
      <c r="AF1706" s="115"/>
      <c r="AG1706" s="115"/>
      <c r="AH1706" s="115"/>
      <c r="AI1706" s="115"/>
      <c r="AJ1706" s="115"/>
      <c r="AK1706" s="115"/>
      <c r="AL1706" s="115"/>
    </row>
    <row r="1707" spans="1:38" s="116" customFormat="1">
      <c r="A1707" s="178"/>
      <c r="B1707" s="63"/>
      <c r="C1707" s="63"/>
      <c r="D1707" s="48"/>
      <c r="E1707" s="173"/>
      <c r="F1707" s="174"/>
      <c r="G1707" s="174"/>
      <c r="H1707" s="136"/>
      <c r="I1707" s="136"/>
      <c r="J1707" s="137"/>
      <c r="K1707" s="137"/>
      <c r="L1707" s="137"/>
      <c r="M1707" s="136"/>
      <c r="N1707" s="136"/>
      <c r="O1707" s="177"/>
      <c r="P1707" s="115"/>
      <c r="Q1707" s="115"/>
      <c r="R1707" s="115"/>
      <c r="S1707" s="115"/>
      <c r="T1707" s="115"/>
      <c r="U1707" s="115"/>
      <c r="V1707" s="115"/>
      <c r="W1707" s="115"/>
      <c r="X1707" s="115"/>
      <c r="Y1707" s="115"/>
      <c r="Z1707" s="115"/>
      <c r="AA1707" s="115"/>
      <c r="AB1707" s="115"/>
      <c r="AC1707" s="115"/>
      <c r="AD1707" s="115"/>
      <c r="AE1707" s="115"/>
      <c r="AF1707" s="115"/>
      <c r="AG1707" s="115"/>
      <c r="AH1707" s="115"/>
      <c r="AI1707" s="115"/>
      <c r="AJ1707" s="115"/>
      <c r="AK1707" s="115"/>
      <c r="AL1707" s="115"/>
    </row>
    <row r="1708" spans="1:38" s="116" customFormat="1">
      <c r="A1708" s="178"/>
      <c r="B1708" s="63"/>
      <c r="C1708" s="63"/>
      <c r="D1708" s="48"/>
      <c r="E1708" s="173"/>
      <c r="F1708" s="174"/>
      <c r="G1708" s="174"/>
      <c r="H1708" s="136"/>
      <c r="I1708" s="136"/>
      <c r="J1708" s="137"/>
      <c r="K1708" s="137"/>
      <c r="L1708" s="137"/>
      <c r="M1708" s="136"/>
      <c r="N1708" s="136"/>
      <c r="O1708" s="177"/>
      <c r="P1708" s="115"/>
      <c r="Q1708" s="115"/>
      <c r="R1708" s="115"/>
      <c r="S1708" s="115"/>
      <c r="T1708" s="115"/>
      <c r="U1708" s="115"/>
      <c r="V1708" s="115"/>
      <c r="W1708" s="115"/>
      <c r="X1708" s="115"/>
      <c r="Y1708" s="115"/>
      <c r="Z1708" s="115"/>
      <c r="AA1708" s="115"/>
      <c r="AB1708" s="115"/>
      <c r="AC1708" s="115"/>
      <c r="AD1708" s="115"/>
      <c r="AE1708" s="115"/>
      <c r="AF1708" s="115"/>
      <c r="AG1708" s="115"/>
      <c r="AH1708" s="115"/>
      <c r="AI1708" s="115"/>
      <c r="AJ1708" s="115"/>
      <c r="AK1708" s="115"/>
      <c r="AL1708" s="115"/>
    </row>
    <row r="1709" spans="1:38" s="116" customFormat="1">
      <c r="A1709" s="178"/>
      <c r="B1709" s="63"/>
      <c r="C1709" s="63"/>
      <c r="D1709" s="48"/>
      <c r="E1709" s="173"/>
      <c r="F1709" s="174"/>
      <c r="G1709" s="174"/>
      <c r="H1709" s="136"/>
      <c r="I1709" s="136"/>
      <c r="J1709" s="137"/>
      <c r="K1709" s="137"/>
      <c r="L1709" s="137"/>
      <c r="M1709" s="136"/>
      <c r="N1709" s="136"/>
      <c r="O1709" s="177"/>
      <c r="P1709" s="115"/>
      <c r="Q1709" s="115"/>
      <c r="R1709" s="115"/>
      <c r="S1709" s="115"/>
      <c r="T1709" s="115"/>
      <c r="U1709" s="115"/>
      <c r="V1709" s="115"/>
      <c r="W1709" s="115"/>
      <c r="X1709" s="115"/>
      <c r="Y1709" s="115"/>
      <c r="Z1709" s="115"/>
      <c r="AA1709" s="115"/>
      <c r="AB1709" s="115"/>
      <c r="AC1709" s="115"/>
      <c r="AD1709" s="115"/>
      <c r="AE1709" s="115"/>
      <c r="AF1709" s="115"/>
      <c r="AG1709" s="115"/>
      <c r="AH1709" s="115"/>
      <c r="AI1709" s="115"/>
      <c r="AJ1709" s="115"/>
      <c r="AK1709" s="115"/>
      <c r="AL1709" s="115"/>
    </row>
    <row r="1710" spans="1:38" s="116" customFormat="1">
      <c r="A1710" s="178"/>
      <c r="B1710" s="63"/>
      <c r="C1710" s="63"/>
      <c r="D1710" s="48"/>
      <c r="E1710" s="173"/>
      <c r="F1710" s="174"/>
      <c r="G1710" s="174"/>
      <c r="H1710" s="136"/>
      <c r="I1710" s="136"/>
      <c r="J1710" s="137"/>
      <c r="K1710" s="137"/>
      <c r="L1710" s="137"/>
      <c r="M1710" s="136"/>
      <c r="N1710" s="136"/>
      <c r="O1710" s="177"/>
      <c r="P1710" s="115"/>
      <c r="Q1710" s="115"/>
      <c r="R1710" s="115"/>
      <c r="S1710" s="115"/>
      <c r="T1710" s="115"/>
      <c r="U1710" s="115"/>
      <c r="V1710" s="115"/>
      <c r="W1710" s="115"/>
      <c r="X1710" s="115"/>
      <c r="Y1710" s="115"/>
      <c r="Z1710" s="115"/>
      <c r="AA1710" s="115"/>
      <c r="AB1710" s="115"/>
      <c r="AC1710" s="115"/>
      <c r="AD1710" s="115"/>
      <c r="AE1710" s="115"/>
      <c r="AF1710" s="115"/>
      <c r="AG1710" s="115"/>
      <c r="AH1710" s="115"/>
      <c r="AI1710" s="115"/>
      <c r="AJ1710" s="115"/>
      <c r="AK1710" s="115"/>
      <c r="AL1710" s="115"/>
    </row>
    <row r="1711" spans="1:38" s="116" customFormat="1">
      <c r="A1711" s="178"/>
      <c r="B1711" s="63"/>
      <c r="C1711" s="63"/>
      <c r="D1711" s="48"/>
      <c r="E1711" s="173"/>
      <c r="F1711" s="174"/>
      <c r="G1711" s="174"/>
      <c r="H1711" s="136"/>
      <c r="I1711" s="136"/>
      <c r="J1711" s="137"/>
      <c r="K1711" s="137"/>
      <c r="L1711" s="137"/>
      <c r="M1711" s="136"/>
      <c r="N1711" s="136"/>
      <c r="O1711" s="177"/>
      <c r="P1711" s="115"/>
      <c r="Q1711" s="115"/>
      <c r="R1711" s="115"/>
      <c r="S1711" s="115"/>
      <c r="T1711" s="115"/>
      <c r="U1711" s="115"/>
      <c r="V1711" s="115"/>
      <c r="W1711" s="115"/>
      <c r="X1711" s="115"/>
      <c r="Y1711" s="115"/>
      <c r="Z1711" s="115"/>
      <c r="AA1711" s="115"/>
      <c r="AB1711" s="115"/>
      <c r="AC1711" s="115"/>
      <c r="AD1711" s="115"/>
      <c r="AE1711" s="115"/>
      <c r="AF1711" s="115"/>
      <c r="AG1711" s="115"/>
      <c r="AH1711" s="115"/>
      <c r="AI1711" s="115"/>
      <c r="AJ1711" s="115"/>
      <c r="AK1711" s="115"/>
      <c r="AL1711" s="115"/>
    </row>
    <row r="1712" spans="1:38" s="116" customFormat="1">
      <c r="A1712" s="178"/>
      <c r="B1712" s="63"/>
      <c r="C1712" s="63"/>
      <c r="D1712" s="48"/>
      <c r="E1712" s="173"/>
      <c r="F1712" s="174"/>
      <c r="G1712" s="174"/>
      <c r="H1712" s="136"/>
      <c r="I1712" s="136"/>
      <c r="J1712" s="137"/>
      <c r="K1712" s="137"/>
      <c r="L1712" s="137"/>
      <c r="M1712" s="136"/>
      <c r="N1712" s="136"/>
      <c r="O1712" s="177"/>
      <c r="P1712" s="115"/>
      <c r="Q1712" s="115"/>
      <c r="R1712" s="115"/>
      <c r="S1712" s="115"/>
      <c r="T1712" s="115"/>
      <c r="U1712" s="115"/>
      <c r="V1712" s="115"/>
      <c r="W1712" s="115"/>
      <c r="X1712" s="115"/>
      <c r="Y1712" s="115"/>
      <c r="Z1712" s="115"/>
      <c r="AA1712" s="115"/>
      <c r="AB1712" s="115"/>
      <c r="AC1712" s="115"/>
      <c r="AD1712" s="115"/>
      <c r="AE1712" s="115"/>
      <c r="AF1712" s="115"/>
      <c r="AG1712" s="115"/>
      <c r="AH1712" s="115"/>
      <c r="AI1712" s="115"/>
      <c r="AJ1712" s="115"/>
      <c r="AK1712" s="115"/>
      <c r="AL1712" s="115"/>
    </row>
    <row r="1713" spans="1:38" s="116" customFormat="1">
      <c r="A1713" s="178"/>
      <c r="B1713" s="63"/>
      <c r="C1713" s="63"/>
      <c r="D1713" s="48"/>
      <c r="E1713" s="173"/>
      <c r="F1713" s="174"/>
      <c r="G1713" s="174"/>
      <c r="H1713" s="136"/>
      <c r="I1713" s="136"/>
      <c r="J1713" s="137"/>
      <c r="K1713" s="137"/>
      <c r="L1713" s="137"/>
      <c r="M1713" s="136"/>
      <c r="N1713" s="136"/>
      <c r="O1713" s="177"/>
      <c r="P1713" s="115"/>
      <c r="Q1713" s="115"/>
      <c r="R1713" s="115"/>
      <c r="S1713" s="115"/>
      <c r="T1713" s="115"/>
      <c r="U1713" s="115"/>
      <c r="V1713" s="115"/>
      <c r="W1713" s="115"/>
      <c r="X1713" s="115"/>
      <c r="Y1713" s="115"/>
      <c r="Z1713" s="115"/>
      <c r="AA1713" s="115"/>
      <c r="AB1713" s="115"/>
      <c r="AC1713" s="115"/>
      <c r="AD1713" s="115"/>
      <c r="AE1713" s="115"/>
      <c r="AF1713" s="115"/>
      <c r="AG1713" s="115"/>
      <c r="AH1713" s="115"/>
      <c r="AI1713" s="115"/>
      <c r="AJ1713" s="115"/>
      <c r="AK1713" s="115"/>
      <c r="AL1713" s="115"/>
    </row>
    <row r="1714" spans="1:38" s="116" customFormat="1">
      <c r="A1714" s="178"/>
      <c r="B1714" s="63"/>
      <c r="C1714" s="63"/>
      <c r="D1714" s="48"/>
      <c r="E1714" s="173"/>
      <c r="F1714" s="174"/>
      <c r="G1714" s="174"/>
      <c r="H1714" s="136"/>
      <c r="I1714" s="136"/>
      <c r="J1714" s="137"/>
      <c r="K1714" s="137"/>
      <c r="L1714" s="137"/>
      <c r="M1714" s="136"/>
      <c r="N1714" s="136"/>
      <c r="O1714" s="177"/>
      <c r="P1714" s="115"/>
      <c r="Q1714" s="115"/>
      <c r="R1714" s="115"/>
      <c r="S1714" s="115"/>
      <c r="T1714" s="115"/>
      <c r="U1714" s="115"/>
      <c r="V1714" s="115"/>
      <c r="W1714" s="115"/>
      <c r="X1714" s="115"/>
      <c r="Y1714" s="115"/>
      <c r="Z1714" s="115"/>
      <c r="AA1714" s="115"/>
      <c r="AB1714" s="115"/>
      <c r="AC1714" s="115"/>
      <c r="AD1714" s="115"/>
      <c r="AE1714" s="115"/>
      <c r="AF1714" s="115"/>
      <c r="AG1714" s="115"/>
      <c r="AH1714" s="115"/>
      <c r="AI1714" s="115"/>
      <c r="AJ1714" s="115"/>
      <c r="AK1714" s="115"/>
      <c r="AL1714" s="115"/>
    </row>
    <row r="1715" spans="1:38" s="116" customFormat="1">
      <c r="A1715" s="178"/>
      <c r="B1715" s="63"/>
      <c r="C1715" s="63"/>
      <c r="D1715" s="48"/>
      <c r="E1715" s="173"/>
      <c r="F1715" s="174"/>
      <c r="G1715" s="174"/>
      <c r="H1715" s="136"/>
      <c r="I1715" s="136"/>
      <c r="J1715" s="137"/>
      <c r="K1715" s="137"/>
      <c r="L1715" s="137"/>
      <c r="M1715" s="136"/>
      <c r="N1715" s="136"/>
      <c r="O1715" s="177"/>
      <c r="P1715" s="115"/>
      <c r="Q1715" s="115"/>
      <c r="R1715" s="115"/>
      <c r="S1715" s="115"/>
      <c r="T1715" s="115"/>
      <c r="U1715" s="115"/>
      <c r="V1715" s="115"/>
      <c r="W1715" s="115"/>
      <c r="X1715" s="115"/>
      <c r="Y1715" s="115"/>
      <c r="Z1715" s="115"/>
      <c r="AA1715" s="115"/>
      <c r="AB1715" s="115"/>
      <c r="AC1715" s="115"/>
      <c r="AD1715" s="115"/>
      <c r="AE1715" s="115"/>
      <c r="AF1715" s="115"/>
      <c r="AG1715" s="115"/>
      <c r="AH1715" s="115"/>
      <c r="AI1715" s="115"/>
      <c r="AJ1715" s="115"/>
      <c r="AK1715" s="115"/>
      <c r="AL1715" s="115"/>
    </row>
    <row r="1716" spans="1:38" s="116" customFormat="1">
      <c r="A1716" s="178"/>
      <c r="B1716" s="63"/>
      <c r="C1716" s="63"/>
      <c r="D1716" s="48"/>
      <c r="E1716" s="173"/>
      <c r="F1716" s="174"/>
      <c r="G1716" s="174"/>
      <c r="H1716" s="136"/>
      <c r="I1716" s="136"/>
      <c r="J1716" s="137"/>
      <c r="K1716" s="137"/>
      <c r="L1716" s="137"/>
      <c r="M1716" s="136"/>
      <c r="N1716" s="136"/>
      <c r="O1716" s="177"/>
      <c r="P1716" s="115"/>
      <c r="Q1716" s="115"/>
      <c r="R1716" s="115"/>
      <c r="S1716" s="115"/>
      <c r="T1716" s="115"/>
      <c r="U1716" s="115"/>
      <c r="V1716" s="115"/>
      <c r="W1716" s="115"/>
      <c r="X1716" s="115"/>
      <c r="Y1716" s="115"/>
      <c r="Z1716" s="115"/>
      <c r="AA1716" s="115"/>
      <c r="AB1716" s="115"/>
      <c r="AC1716" s="115"/>
      <c r="AD1716" s="115"/>
      <c r="AE1716" s="115"/>
      <c r="AF1716" s="115"/>
      <c r="AG1716" s="115"/>
      <c r="AH1716" s="115"/>
      <c r="AI1716" s="115"/>
      <c r="AJ1716" s="115"/>
      <c r="AK1716" s="115"/>
      <c r="AL1716" s="115"/>
    </row>
    <row r="1717" spans="1:38" s="116" customFormat="1">
      <c r="A1717" s="178"/>
      <c r="B1717" s="63"/>
      <c r="C1717" s="63"/>
      <c r="D1717" s="48"/>
      <c r="E1717" s="173"/>
      <c r="F1717" s="174"/>
      <c r="G1717" s="174"/>
      <c r="H1717" s="136"/>
      <c r="I1717" s="136"/>
      <c r="J1717" s="137"/>
      <c r="K1717" s="137"/>
      <c r="L1717" s="137"/>
      <c r="M1717" s="136"/>
      <c r="N1717" s="136"/>
      <c r="O1717" s="177"/>
      <c r="P1717" s="115"/>
      <c r="Q1717" s="115"/>
      <c r="R1717" s="115"/>
      <c r="S1717" s="115"/>
      <c r="T1717" s="115"/>
      <c r="U1717" s="115"/>
      <c r="V1717" s="115"/>
      <c r="W1717" s="115"/>
      <c r="X1717" s="115"/>
      <c r="Y1717" s="115"/>
      <c r="Z1717" s="115"/>
      <c r="AA1717" s="115"/>
      <c r="AB1717" s="115"/>
      <c r="AC1717" s="115"/>
      <c r="AD1717" s="115"/>
      <c r="AE1717" s="115"/>
      <c r="AF1717" s="115"/>
      <c r="AG1717" s="115"/>
      <c r="AH1717" s="115"/>
      <c r="AI1717" s="115"/>
      <c r="AJ1717" s="115"/>
      <c r="AK1717" s="115"/>
      <c r="AL1717" s="115"/>
    </row>
    <row r="1718" spans="1:38" s="116" customFormat="1">
      <c r="A1718" s="178"/>
      <c r="B1718" s="63"/>
      <c r="C1718" s="63"/>
      <c r="D1718" s="48"/>
      <c r="E1718" s="173"/>
      <c r="F1718" s="174"/>
      <c r="G1718" s="174"/>
      <c r="H1718" s="136"/>
      <c r="I1718" s="136"/>
      <c r="J1718" s="137"/>
      <c r="K1718" s="137"/>
      <c r="L1718" s="137"/>
      <c r="M1718" s="136"/>
      <c r="N1718" s="136"/>
      <c r="O1718" s="177"/>
      <c r="P1718" s="115"/>
      <c r="Q1718" s="115"/>
      <c r="R1718" s="115"/>
      <c r="S1718" s="115"/>
      <c r="T1718" s="115"/>
      <c r="U1718" s="115"/>
      <c r="V1718" s="115"/>
      <c r="W1718" s="115"/>
      <c r="X1718" s="115"/>
      <c r="Y1718" s="115"/>
      <c r="Z1718" s="115"/>
      <c r="AA1718" s="115"/>
      <c r="AB1718" s="115"/>
      <c r="AC1718" s="115"/>
      <c r="AD1718" s="115"/>
      <c r="AE1718" s="115"/>
      <c r="AF1718" s="115"/>
      <c r="AG1718" s="115"/>
      <c r="AH1718" s="115"/>
      <c r="AI1718" s="115"/>
      <c r="AJ1718" s="115"/>
      <c r="AK1718" s="115"/>
      <c r="AL1718" s="115"/>
    </row>
    <row r="1719" spans="1:38" s="116" customFormat="1">
      <c r="A1719" s="178"/>
      <c r="B1719" s="63"/>
      <c r="C1719" s="63"/>
      <c r="D1719" s="48"/>
      <c r="E1719" s="173"/>
      <c r="F1719" s="174"/>
      <c r="G1719" s="174"/>
      <c r="H1719" s="136"/>
      <c r="I1719" s="136"/>
      <c r="J1719" s="137"/>
      <c r="K1719" s="137"/>
      <c r="L1719" s="137"/>
      <c r="M1719" s="136"/>
      <c r="N1719" s="136"/>
      <c r="O1719" s="177"/>
      <c r="P1719" s="115"/>
      <c r="Q1719" s="115"/>
      <c r="R1719" s="115"/>
      <c r="S1719" s="115"/>
      <c r="T1719" s="115"/>
      <c r="U1719" s="115"/>
      <c r="V1719" s="115"/>
      <c r="W1719" s="115"/>
      <c r="X1719" s="115"/>
      <c r="Y1719" s="115"/>
      <c r="Z1719" s="115"/>
      <c r="AA1719" s="115"/>
      <c r="AB1719" s="115"/>
      <c r="AC1719" s="115"/>
      <c r="AD1719" s="115"/>
      <c r="AE1719" s="115"/>
      <c r="AF1719" s="115"/>
      <c r="AG1719" s="115"/>
      <c r="AH1719" s="115"/>
      <c r="AI1719" s="115"/>
      <c r="AJ1719" s="115"/>
      <c r="AK1719" s="115"/>
      <c r="AL1719" s="115"/>
    </row>
    <row r="1720" spans="1:38" s="116" customFormat="1">
      <c r="A1720" s="178"/>
      <c r="B1720" s="63"/>
      <c r="C1720" s="63"/>
      <c r="D1720" s="48"/>
      <c r="E1720" s="173"/>
      <c r="F1720" s="174"/>
      <c r="G1720" s="174"/>
      <c r="H1720" s="136"/>
      <c r="I1720" s="136"/>
      <c r="J1720" s="137"/>
      <c r="K1720" s="137"/>
      <c r="L1720" s="137"/>
      <c r="M1720" s="136"/>
      <c r="N1720" s="136"/>
      <c r="O1720" s="177"/>
      <c r="P1720" s="115"/>
      <c r="Q1720" s="115"/>
      <c r="R1720" s="115"/>
      <c r="S1720" s="115"/>
      <c r="T1720" s="115"/>
      <c r="U1720" s="115"/>
      <c r="V1720" s="115"/>
      <c r="W1720" s="115"/>
      <c r="X1720" s="115"/>
      <c r="Y1720" s="115"/>
      <c r="Z1720" s="115"/>
      <c r="AA1720" s="115"/>
      <c r="AB1720" s="115"/>
      <c r="AC1720" s="115"/>
      <c r="AD1720" s="115"/>
      <c r="AE1720" s="115"/>
      <c r="AF1720" s="115"/>
      <c r="AG1720" s="115"/>
      <c r="AH1720" s="115"/>
      <c r="AI1720" s="115"/>
      <c r="AJ1720" s="115"/>
      <c r="AK1720" s="115"/>
      <c r="AL1720" s="115"/>
    </row>
    <row r="1721" spans="1:38" s="116" customFormat="1">
      <c r="A1721" s="178"/>
      <c r="B1721" s="63"/>
      <c r="C1721" s="63"/>
      <c r="D1721" s="48"/>
      <c r="E1721" s="173"/>
      <c r="F1721" s="174"/>
      <c r="G1721" s="174"/>
      <c r="H1721" s="136"/>
      <c r="I1721" s="136"/>
      <c r="J1721" s="137"/>
      <c r="K1721" s="137"/>
      <c r="L1721" s="137"/>
      <c r="M1721" s="136"/>
      <c r="N1721" s="136"/>
      <c r="O1721" s="177"/>
      <c r="P1721" s="115"/>
      <c r="Q1721" s="115"/>
      <c r="R1721" s="115"/>
      <c r="S1721" s="115"/>
      <c r="T1721" s="115"/>
      <c r="U1721" s="115"/>
      <c r="V1721" s="115"/>
      <c r="W1721" s="115"/>
      <c r="X1721" s="115"/>
      <c r="Y1721" s="115"/>
      <c r="Z1721" s="115"/>
      <c r="AA1721" s="115"/>
      <c r="AB1721" s="115"/>
      <c r="AC1721" s="115"/>
      <c r="AD1721" s="115"/>
      <c r="AE1721" s="115"/>
      <c r="AF1721" s="115"/>
      <c r="AG1721" s="115"/>
      <c r="AH1721" s="115"/>
      <c r="AI1721" s="115"/>
      <c r="AJ1721" s="115"/>
      <c r="AK1721" s="115"/>
      <c r="AL1721" s="115"/>
    </row>
    <row r="1722" spans="1:38" s="116" customFormat="1">
      <c r="A1722" s="178"/>
      <c r="B1722" s="63"/>
      <c r="C1722" s="63"/>
      <c r="D1722" s="48"/>
      <c r="E1722" s="173"/>
      <c r="F1722" s="174"/>
      <c r="G1722" s="174"/>
      <c r="H1722" s="136"/>
      <c r="I1722" s="136"/>
      <c r="J1722" s="137"/>
      <c r="K1722" s="137"/>
      <c r="L1722" s="137"/>
      <c r="M1722" s="136"/>
      <c r="N1722" s="136"/>
      <c r="O1722" s="177"/>
      <c r="P1722" s="115"/>
      <c r="Q1722" s="115"/>
      <c r="R1722" s="115"/>
      <c r="S1722" s="115"/>
      <c r="T1722" s="115"/>
      <c r="U1722" s="115"/>
      <c r="V1722" s="115"/>
      <c r="W1722" s="115"/>
      <c r="X1722" s="115"/>
      <c r="Y1722" s="115"/>
      <c r="Z1722" s="115"/>
      <c r="AA1722" s="115"/>
      <c r="AB1722" s="115"/>
      <c r="AC1722" s="115"/>
      <c r="AD1722" s="115"/>
      <c r="AE1722" s="115"/>
      <c r="AF1722" s="115"/>
      <c r="AG1722" s="115"/>
      <c r="AH1722" s="115"/>
      <c r="AI1722" s="115"/>
      <c r="AJ1722" s="115"/>
      <c r="AK1722" s="115"/>
      <c r="AL1722" s="115"/>
    </row>
    <row r="1723" spans="1:38" s="116" customFormat="1">
      <c r="A1723" s="178"/>
      <c r="B1723" s="63"/>
      <c r="C1723" s="63"/>
      <c r="D1723" s="48"/>
      <c r="E1723" s="173"/>
      <c r="F1723" s="174"/>
      <c r="G1723" s="174"/>
      <c r="H1723" s="136"/>
      <c r="I1723" s="136"/>
      <c r="J1723" s="137"/>
      <c r="K1723" s="137"/>
      <c r="L1723" s="137"/>
      <c r="M1723" s="136"/>
      <c r="N1723" s="136"/>
      <c r="O1723" s="177"/>
      <c r="P1723" s="115"/>
      <c r="Q1723" s="115"/>
      <c r="R1723" s="115"/>
      <c r="S1723" s="115"/>
      <c r="T1723" s="115"/>
      <c r="U1723" s="115"/>
      <c r="V1723" s="115"/>
      <c r="W1723" s="115"/>
      <c r="X1723" s="115"/>
      <c r="Y1723" s="115"/>
      <c r="Z1723" s="115"/>
      <c r="AA1723" s="115"/>
      <c r="AB1723" s="115"/>
      <c r="AC1723" s="115"/>
      <c r="AD1723" s="115"/>
      <c r="AE1723" s="115"/>
      <c r="AF1723" s="115"/>
      <c r="AG1723" s="115"/>
      <c r="AH1723" s="115"/>
      <c r="AI1723" s="115"/>
      <c r="AJ1723" s="115"/>
      <c r="AK1723" s="115"/>
      <c r="AL1723" s="115"/>
    </row>
    <row r="1724" spans="1:38" s="116" customFormat="1">
      <c r="A1724" s="178"/>
      <c r="B1724" s="63"/>
      <c r="C1724" s="63"/>
      <c r="D1724" s="48"/>
      <c r="E1724" s="173"/>
      <c r="F1724" s="174"/>
      <c r="G1724" s="174"/>
      <c r="H1724" s="136"/>
      <c r="I1724" s="136"/>
      <c r="J1724" s="137"/>
      <c r="K1724" s="137"/>
      <c r="L1724" s="137"/>
      <c r="M1724" s="136"/>
      <c r="N1724" s="136"/>
      <c r="O1724" s="177"/>
      <c r="P1724" s="115"/>
      <c r="Q1724" s="115"/>
      <c r="R1724" s="115"/>
      <c r="S1724" s="115"/>
      <c r="T1724" s="115"/>
      <c r="U1724" s="115"/>
      <c r="V1724" s="115"/>
      <c r="W1724" s="115"/>
      <c r="X1724" s="115"/>
      <c r="Y1724" s="115"/>
      <c r="Z1724" s="115"/>
      <c r="AA1724" s="115"/>
      <c r="AB1724" s="115"/>
      <c r="AC1724" s="115"/>
      <c r="AD1724" s="115"/>
      <c r="AE1724" s="115"/>
      <c r="AF1724" s="115"/>
      <c r="AG1724" s="115"/>
      <c r="AH1724" s="115"/>
      <c r="AI1724" s="115"/>
      <c r="AJ1724" s="115"/>
      <c r="AK1724" s="115"/>
      <c r="AL1724" s="115"/>
    </row>
    <row r="1725" spans="1:38" s="116" customFormat="1">
      <c r="A1725" s="178"/>
      <c r="B1725" s="63"/>
      <c r="C1725" s="63"/>
      <c r="D1725" s="48"/>
      <c r="E1725" s="173"/>
      <c r="F1725" s="174"/>
      <c r="G1725" s="174"/>
      <c r="H1725" s="136"/>
      <c r="I1725" s="136"/>
      <c r="J1725" s="137"/>
      <c r="K1725" s="137"/>
      <c r="L1725" s="137"/>
      <c r="M1725" s="136"/>
      <c r="N1725" s="136"/>
      <c r="O1725" s="177"/>
      <c r="P1725" s="115"/>
      <c r="Q1725" s="115"/>
      <c r="R1725" s="115"/>
      <c r="S1725" s="115"/>
      <c r="T1725" s="115"/>
      <c r="U1725" s="115"/>
      <c r="V1725" s="115"/>
      <c r="W1725" s="115"/>
      <c r="X1725" s="115"/>
      <c r="Y1725" s="115"/>
      <c r="Z1725" s="115"/>
      <c r="AA1725" s="115"/>
      <c r="AB1725" s="115"/>
      <c r="AC1725" s="115"/>
      <c r="AD1725" s="115"/>
      <c r="AE1725" s="115"/>
      <c r="AF1725" s="115"/>
      <c r="AG1725" s="115"/>
      <c r="AH1725" s="115"/>
      <c r="AI1725" s="115"/>
      <c r="AJ1725" s="115"/>
      <c r="AK1725" s="115"/>
      <c r="AL1725" s="115"/>
    </row>
    <row r="1726" spans="1:38" s="116" customFormat="1">
      <c r="A1726" s="178"/>
      <c r="B1726" s="63"/>
      <c r="C1726" s="63"/>
      <c r="D1726" s="48"/>
      <c r="E1726" s="173"/>
      <c r="F1726" s="174"/>
      <c r="G1726" s="174"/>
      <c r="H1726" s="136"/>
      <c r="I1726" s="136"/>
      <c r="J1726" s="137"/>
      <c r="K1726" s="137"/>
      <c r="L1726" s="137"/>
      <c r="M1726" s="136"/>
      <c r="N1726" s="136"/>
      <c r="O1726" s="177"/>
      <c r="P1726" s="115"/>
      <c r="Q1726" s="115"/>
      <c r="R1726" s="115"/>
      <c r="S1726" s="115"/>
      <c r="T1726" s="115"/>
      <c r="U1726" s="115"/>
      <c r="V1726" s="115"/>
      <c r="W1726" s="115"/>
      <c r="X1726" s="115"/>
      <c r="Y1726" s="115"/>
      <c r="Z1726" s="115"/>
      <c r="AA1726" s="115"/>
      <c r="AB1726" s="115"/>
      <c r="AC1726" s="115"/>
      <c r="AD1726" s="115"/>
      <c r="AE1726" s="115"/>
      <c r="AF1726" s="115"/>
      <c r="AG1726" s="115"/>
      <c r="AH1726" s="115"/>
      <c r="AI1726" s="115"/>
      <c r="AJ1726" s="115"/>
      <c r="AK1726" s="115"/>
      <c r="AL1726" s="115"/>
    </row>
    <row r="1727" spans="1:38" s="116" customFormat="1">
      <c r="A1727" s="178"/>
      <c r="B1727" s="63"/>
      <c r="C1727" s="63"/>
      <c r="D1727" s="48"/>
      <c r="E1727" s="173"/>
      <c r="F1727" s="174"/>
      <c r="G1727" s="174"/>
      <c r="H1727" s="136"/>
      <c r="I1727" s="136"/>
      <c r="J1727" s="137"/>
      <c r="K1727" s="137"/>
      <c r="L1727" s="137"/>
      <c r="M1727" s="136"/>
      <c r="N1727" s="136"/>
      <c r="O1727" s="177"/>
      <c r="P1727" s="115"/>
      <c r="Q1727" s="115"/>
      <c r="R1727" s="115"/>
      <c r="S1727" s="115"/>
      <c r="T1727" s="115"/>
      <c r="U1727" s="115"/>
      <c r="V1727" s="115"/>
      <c r="W1727" s="115"/>
      <c r="X1727" s="115"/>
      <c r="Y1727" s="115"/>
      <c r="Z1727" s="115"/>
      <c r="AA1727" s="115"/>
      <c r="AB1727" s="115"/>
      <c r="AC1727" s="115"/>
      <c r="AD1727" s="115"/>
      <c r="AE1727" s="115"/>
      <c r="AF1727" s="115"/>
      <c r="AG1727" s="115"/>
      <c r="AH1727" s="115"/>
      <c r="AI1727" s="115"/>
      <c r="AJ1727" s="115"/>
      <c r="AK1727" s="115"/>
      <c r="AL1727" s="115"/>
    </row>
    <row r="1728" spans="1:38" s="116" customFormat="1">
      <c r="A1728" s="178"/>
      <c r="B1728" s="63"/>
      <c r="C1728" s="63"/>
      <c r="D1728" s="48"/>
      <c r="E1728" s="173"/>
      <c r="F1728" s="174"/>
      <c r="G1728" s="174"/>
      <c r="H1728" s="136"/>
      <c r="I1728" s="136"/>
      <c r="J1728" s="137"/>
      <c r="K1728" s="137"/>
      <c r="L1728" s="137"/>
      <c r="M1728" s="136"/>
      <c r="N1728" s="136"/>
      <c r="O1728" s="177"/>
      <c r="P1728" s="115"/>
      <c r="Q1728" s="115"/>
      <c r="R1728" s="115"/>
      <c r="S1728" s="115"/>
      <c r="T1728" s="115"/>
      <c r="U1728" s="115"/>
      <c r="V1728" s="115"/>
      <c r="W1728" s="115"/>
      <c r="X1728" s="115"/>
      <c r="Y1728" s="115"/>
      <c r="Z1728" s="115"/>
      <c r="AA1728" s="115"/>
      <c r="AB1728" s="115"/>
      <c r="AC1728" s="115"/>
      <c r="AD1728" s="115"/>
      <c r="AE1728" s="115"/>
      <c r="AF1728" s="115"/>
      <c r="AG1728" s="115"/>
      <c r="AH1728" s="115"/>
      <c r="AI1728" s="115"/>
      <c r="AJ1728" s="115"/>
      <c r="AK1728" s="115"/>
      <c r="AL1728" s="115"/>
    </row>
    <row r="1729" spans="1:38" s="116" customFormat="1">
      <c r="A1729" s="178"/>
      <c r="B1729" s="63"/>
      <c r="C1729" s="63"/>
      <c r="D1729" s="48"/>
      <c r="E1729" s="173"/>
      <c r="F1729" s="174"/>
      <c r="G1729" s="174"/>
      <c r="H1729" s="136"/>
      <c r="I1729" s="136"/>
      <c r="J1729" s="137"/>
      <c r="K1729" s="137"/>
      <c r="L1729" s="137"/>
      <c r="M1729" s="136"/>
      <c r="N1729" s="136"/>
      <c r="O1729" s="177"/>
      <c r="P1729" s="115"/>
      <c r="Q1729" s="115"/>
      <c r="R1729" s="115"/>
      <c r="S1729" s="115"/>
      <c r="T1729" s="115"/>
      <c r="U1729" s="115"/>
      <c r="V1729" s="115"/>
      <c r="W1729" s="115"/>
      <c r="X1729" s="115"/>
      <c r="Y1729" s="115"/>
      <c r="Z1729" s="115"/>
      <c r="AA1729" s="115"/>
      <c r="AB1729" s="115"/>
      <c r="AC1729" s="115"/>
      <c r="AD1729" s="115"/>
      <c r="AE1729" s="115"/>
      <c r="AF1729" s="115"/>
      <c r="AG1729" s="115"/>
      <c r="AH1729" s="115"/>
      <c r="AI1729" s="115"/>
      <c r="AJ1729" s="115"/>
      <c r="AK1729" s="115"/>
      <c r="AL1729" s="115"/>
    </row>
    <row r="1730" spans="1:38" s="116" customFormat="1">
      <c r="A1730" s="178"/>
      <c r="B1730" s="63"/>
      <c r="C1730" s="63"/>
      <c r="D1730" s="48"/>
      <c r="E1730" s="173"/>
      <c r="F1730" s="174"/>
      <c r="G1730" s="174"/>
      <c r="H1730" s="136"/>
      <c r="I1730" s="136"/>
      <c r="J1730" s="137"/>
      <c r="K1730" s="137"/>
      <c r="L1730" s="137"/>
      <c r="M1730" s="136"/>
      <c r="N1730" s="136"/>
      <c r="O1730" s="177"/>
      <c r="P1730" s="115"/>
      <c r="Q1730" s="115"/>
      <c r="R1730" s="115"/>
      <c r="S1730" s="115"/>
      <c r="T1730" s="115"/>
      <c r="U1730" s="115"/>
      <c r="V1730" s="115"/>
      <c r="W1730" s="115"/>
      <c r="X1730" s="115"/>
      <c r="Y1730" s="115"/>
      <c r="Z1730" s="115"/>
      <c r="AA1730" s="115"/>
      <c r="AB1730" s="115"/>
      <c r="AC1730" s="115"/>
      <c r="AD1730" s="115"/>
      <c r="AE1730" s="115"/>
      <c r="AF1730" s="115"/>
      <c r="AG1730" s="115"/>
      <c r="AH1730" s="115"/>
      <c r="AI1730" s="115"/>
      <c r="AJ1730" s="115"/>
      <c r="AK1730" s="115"/>
      <c r="AL1730" s="115"/>
    </row>
    <row r="1731" spans="1:38" s="116" customFormat="1">
      <c r="A1731" s="178"/>
      <c r="B1731" s="63"/>
      <c r="C1731" s="63"/>
      <c r="D1731" s="48"/>
      <c r="E1731" s="173"/>
      <c r="F1731" s="174"/>
      <c r="G1731" s="174"/>
      <c r="H1731" s="136"/>
      <c r="I1731" s="136"/>
      <c r="J1731" s="137"/>
      <c r="K1731" s="137"/>
      <c r="L1731" s="137"/>
      <c r="M1731" s="136"/>
      <c r="N1731" s="136"/>
      <c r="O1731" s="177"/>
      <c r="P1731" s="115"/>
      <c r="Q1731" s="115"/>
      <c r="R1731" s="115"/>
      <c r="S1731" s="115"/>
      <c r="T1731" s="115"/>
      <c r="U1731" s="115"/>
      <c r="V1731" s="115"/>
      <c r="W1731" s="115"/>
      <c r="X1731" s="115"/>
      <c r="Y1731" s="115"/>
      <c r="Z1731" s="115"/>
      <c r="AA1731" s="115"/>
      <c r="AB1731" s="115"/>
      <c r="AC1731" s="115"/>
      <c r="AD1731" s="115"/>
      <c r="AE1731" s="115"/>
      <c r="AF1731" s="115"/>
      <c r="AG1731" s="115"/>
      <c r="AH1731" s="115"/>
      <c r="AI1731" s="115"/>
      <c r="AJ1731" s="115"/>
      <c r="AK1731" s="115"/>
      <c r="AL1731" s="115"/>
    </row>
    <row r="1732" spans="1:38" s="116" customFormat="1">
      <c r="A1732" s="178"/>
      <c r="B1732" s="63"/>
      <c r="C1732" s="63"/>
      <c r="D1732" s="48"/>
      <c r="E1732" s="173"/>
      <c r="F1732" s="174"/>
      <c r="G1732" s="174"/>
      <c r="H1732" s="136"/>
      <c r="I1732" s="136"/>
      <c r="J1732" s="137"/>
      <c r="K1732" s="137"/>
      <c r="L1732" s="137"/>
      <c r="M1732" s="136"/>
      <c r="N1732" s="136"/>
      <c r="O1732" s="177"/>
      <c r="P1732" s="115"/>
      <c r="Q1732" s="115"/>
      <c r="R1732" s="115"/>
      <c r="S1732" s="115"/>
      <c r="T1732" s="115"/>
      <c r="U1732" s="115"/>
      <c r="V1732" s="115"/>
      <c r="W1732" s="115"/>
      <c r="X1732" s="115"/>
      <c r="Y1732" s="115"/>
      <c r="Z1732" s="115"/>
      <c r="AA1732" s="115"/>
      <c r="AB1732" s="115"/>
      <c r="AC1732" s="115"/>
      <c r="AD1732" s="115"/>
      <c r="AE1732" s="115"/>
      <c r="AF1732" s="115"/>
      <c r="AG1732" s="115"/>
      <c r="AH1732" s="115"/>
      <c r="AI1732" s="115"/>
      <c r="AJ1732" s="115"/>
      <c r="AK1732" s="115"/>
      <c r="AL1732" s="115"/>
    </row>
    <row r="1733" spans="1:38" s="116" customFormat="1">
      <c r="A1733" s="178"/>
      <c r="B1733" s="63"/>
      <c r="C1733" s="63"/>
      <c r="D1733" s="48"/>
      <c r="E1733" s="173"/>
      <c r="F1733" s="174"/>
      <c r="G1733" s="174"/>
      <c r="H1733" s="136"/>
      <c r="I1733" s="136"/>
      <c r="J1733" s="137"/>
      <c r="K1733" s="137"/>
      <c r="L1733" s="137"/>
      <c r="M1733" s="136"/>
      <c r="N1733" s="136"/>
      <c r="O1733" s="177"/>
      <c r="P1733" s="115"/>
      <c r="Q1733" s="115"/>
      <c r="R1733" s="115"/>
      <c r="S1733" s="115"/>
      <c r="T1733" s="115"/>
      <c r="U1733" s="115"/>
      <c r="V1733" s="115"/>
      <c r="W1733" s="115"/>
      <c r="X1733" s="115"/>
      <c r="Y1733" s="115"/>
      <c r="Z1733" s="115"/>
      <c r="AA1733" s="115"/>
      <c r="AB1733" s="115"/>
      <c r="AC1733" s="115"/>
      <c r="AD1733" s="115"/>
      <c r="AE1733" s="115"/>
      <c r="AF1733" s="115"/>
      <c r="AG1733" s="115"/>
      <c r="AH1733" s="115"/>
      <c r="AI1733" s="115"/>
      <c r="AJ1733" s="115"/>
      <c r="AK1733" s="115"/>
      <c r="AL1733" s="115"/>
    </row>
    <row r="1734" spans="1:38" s="116" customFormat="1">
      <c r="A1734" s="178"/>
      <c r="B1734" s="63"/>
      <c r="C1734" s="63"/>
      <c r="D1734" s="48"/>
      <c r="E1734" s="173"/>
      <c r="F1734" s="174"/>
      <c r="G1734" s="174"/>
      <c r="H1734" s="136"/>
      <c r="I1734" s="136"/>
      <c r="J1734" s="137"/>
      <c r="K1734" s="137"/>
      <c r="L1734" s="137"/>
      <c r="M1734" s="136"/>
      <c r="N1734" s="136"/>
      <c r="O1734" s="177"/>
      <c r="P1734" s="115"/>
      <c r="Q1734" s="115"/>
      <c r="R1734" s="115"/>
      <c r="S1734" s="115"/>
      <c r="T1734" s="115"/>
      <c r="U1734" s="115"/>
      <c r="V1734" s="115"/>
      <c r="W1734" s="115"/>
      <c r="X1734" s="115"/>
      <c r="Y1734" s="115"/>
      <c r="Z1734" s="115"/>
      <c r="AA1734" s="115"/>
      <c r="AB1734" s="115"/>
      <c r="AC1734" s="115"/>
      <c r="AD1734" s="115"/>
      <c r="AE1734" s="115"/>
      <c r="AF1734" s="115"/>
      <c r="AG1734" s="115"/>
      <c r="AH1734" s="115"/>
      <c r="AI1734" s="115"/>
      <c r="AJ1734" s="115"/>
      <c r="AK1734" s="115"/>
      <c r="AL1734" s="115"/>
    </row>
    <row r="1735" spans="1:38" s="116" customFormat="1">
      <c r="A1735" s="178"/>
      <c r="B1735" s="63"/>
      <c r="C1735" s="63"/>
      <c r="D1735" s="48"/>
      <c r="E1735" s="173"/>
      <c r="F1735" s="174"/>
      <c r="G1735" s="174"/>
      <c r="H1735" s="136"/>
      <c r="I1735" s="136"/>
      <c r="J1735" s="137"/>
      <c r="K1735" s="137"/>
      <c r="L1735" s="137"/>
      <c r="M1735" s="136"/>
      <c r="N1735" s="136"/>
      <c r="O1735" s="177"/>
      <c r="P1735" s="115"/>
      <c r="Q1735" s="115"/>
      <c r="R1735" s="115"/>
      <c r="S1735" s="115"/>
      <c r="T1735" s="115"/>
      <c r="U1735" s="115"/>
      <c r="V1735" s="115"/>
      <c r="W1735" s="115"/>
      <c r="X1735" s="115"/>
      <c r="Y1735" s="115"/>
      <c r="Z1735" s="115"/>
      <c r="AA1735" s="115"/>
      <c r="AB1735" s="115"/>
      <c r="AC1735" s="115"/>
      <c r="AD1735" s="115"/>
      <c r="AE1735" s="115"/>
      <c r="AF1735" s="115"/>
      <c r="AG1735" s="115"/>
      <c r="AH1735" s="115"/>
      <c r="AI1735" s="115"/>
      <c r="AJ1735" s="115"/>
      <c r="AK1735" s="115"/>
      <c r="AL1735" s="115"/>
    </row>
    <row r="1736" spans="1:38" s="116" customFormat="1">
      <c r="A1736" s="178"/>
      <c r="B1736" s="63"/>
      <c r="C1736" s="63"/>
      <c r="D1736" s="48"/>
      <c r="E1736" s="173"/>
      <c r="F1736" s="174"/>
      <c r="G1736" s="174"/>
      <c r="H1736" s="136"/>
      <c r="I1736" s="136"/>
      <c r="J1736" s="137"/>
      <c r="K1736" s="137"/>
      <c r="L1736" s="137"/>
      <c r="M1736" s="136"/>
      <c r="N1736" s="136"/>
      <c r="O1736" s="177"/>
      <c r="P1736" s="115"/>
      <c r="Q1736" s="115"/>
      <c r="R1736" s="115"/>
      <c r="S1736" s="115"/>
      <c r="T1736" s="115"/>
      <c r="U1736" s="115"/>
      <c r="V1736" s="115"/>
      <c r="W1736" s="115"/>
      <c r="X1736" s="115"/>
      <c r="Y1736" s="115"/>
      <c r="Z1736" s="115"/>
      <c r="AA1736" s="115"/>
      <c r="AB1736" s="115"/>
      <c r="AC1736" s="115"/>
      <c r="AD1736" s="115"/>
      <c r="AE1736" s="115"/>
      <c r="AF1736" s="115"/>
      <c r="AG1736" s="115"/>
      <c r="AH1736" s="115"/>
      <c r="AI1736" s="115"/>
      <c r="AJ1736" s="115"/>
      <c r="AK1736" s="115"/>
      <c r="AL1736" s="115"/>
    </row>
    <row r="1737" spans="1:38" s="116" customFormat="1">
      <c r="A1737" s="178"/>
      <c r="B1737" s="63"/>
      <c r="C1737" s="63"/>
      <c r="D1737" s="48"/>
      <c r="E1737" s="173"/>
      <c r="F1737" s="174"/>
      <c r="G1737" s="174"/>
      <c r="H1737" s="136"/>
      <c r="I1737" s="136"/>
      <c r="J1737" s="137"/>
      <c r="K1737" s="137"/>
      <c r="L1737" s="137"/>
      <c r="M1737" s="136"/>
      <c r="N1737" s="136"/>
      <c r="O1737" s="177"/>
      <c r="P1737" s="115"/>
      <c r="Q1737" s="115"/>
      <c r="R1737" s="115"/>
      <c r="S1737" s="115"/>
      <c r="T1737" s="115"/>
      <c r="U1737" s="115"/>
      <c r="V1737" s="115"/>
      <c r="W1737" s="115"/>
      <c r="X1737" s="115"/>
      <c r="Y1737" s="115"/>
      <c r="Z1737" s="115"/>
      <c r="AA1737" s="115"/>
      <c r="AB1737" s="115"/>
      <c r="AC1737" s="115"/>
      <c r="AD1737" s="115"/>
      <c r="AE1737" s="115"/>
      <c r="AF1737" s="115"/>
      <c r="AG1737" s="115"/>
      <c r="AH1737" s="115"/>
      <c r="AI1737" s="115"/>
      <c r="AJ1737" s="115"/>
      <c r="AK1737" s="115"/>
      <c r="AL1737" s="115"/>
    </row>
    <row r="1738" spans="1:38" s="116" customFormat="1">
      <c r="A1738" s="178"/>
      <c r="B1738" s="63"/>
      <c r="C1738" s="63"/>
      <c r="D1738" s="48"/>
      <c r="E1738" s="173"/>
      <c r="F1738" s="174"/>
      <c r="G1738" s="174"/>
      <c r="H1738" s="136"/>
      <c r="I1738" s="136"/>
      <c r="J1738" s="137"/>
      <c r="K1738" s="137"/>
      <c r="L1738" s="137"/>
      <c r="M1738" s="136"/>
      <c r="N1738" s="136"/>
      <c r="O1738" s="177"/>
      <c r="P1738" s="115"/>
      <c r="Q1738" s="115"/>
      <c r="R1738" s="115"/>
      <c r="S1738" s="115"/>
      <c r="T1738" s="115"/>
      <c r="U1738" s="115"/>
      <c r="V1738" s="115"/>
      <c r="W1738" s="115"/>
      <c r="X1738" s="115"/>
      <c r="Y1738" s="115"/>
      <c r="Z1738" s="115"/>
      <c r="AA1738" s="115"/>
      <c r="AB1738" s="115"/>
      <c r="AC1738" s="115"/>
      <c r="AD1738" s="115"/>
      <c r="AE1738" s="115"/>
      <c r="AF1738" s="115"/>
      <c r="AG1738" s="115"/>
      <c r="AH1738" s="115"/>
      <c r="AI1738" s="115"/>
      <c r="AJ1738" s="115"/>
      <c r="AK1738" s="115"/>
      <c r="AL1738" s="115"/>
    </row>
    <row r="1739" spans="1:38" s="116" customFormat="1">
      <c r="A1739" s="178"/>
      <c r="B1739" s="63"/>
      <c r="C1739" s="63"/>
      <c r="D1739" s="48"/>
      <c r="E1739" s="173"/>
      <c r="F1739" s="174"/>
      <c r="G1739" s="174"/>
      <c r="H1739" s="136"/>
      <c r="I1739" s="136"/>
      <c r="J1739" s="137"/>
      <c r="K1739" s="137"/>
      <c r="L1739" s="137"/>
      <c r="M1739" s="136"/>
      <c r="N1739" s="136"/>
      <c r="O1739" s="177"/>
      <c r="P1739" s="115"/>
      <c r="Q1739" s="115"/>
      <c r="R1739" s="115"/>
      <c r="S1739" s="115"/>
      <c r="T1739" s="115"/>
      <c r="U1739" s="115"/>
      <c r="V1739" s="115"/>
      <c r="W1739" s="115"/>
      <c r="X1739" s="115"/>
      <c r="Y1739" s="115"/>
      <c r="Z1739" s="115"/>
      <c r="AA1739" s="115"/>
      <c r="AB1739" s="115"/>
      <c r="AC1739" s="115"/>
      <c r="AD1739" s="115"/>
      <c r="AE1739" s="115"/>
      <c r="AF1739" s="115"/>
      <c r="AG1739" s="115"/>
      <c r="AH1739" s="115"/>
      <c r="AI1739" s="115"/>
      <c r="AJ1739" s="115"/>
      <c r="AK1739" s="115"/>
      <c r="AL1739" s="115"/>
    </row>
    <row r="1740" spans="1:38" s="116" customFormat="1">
      <c r="A1740" s="178"/>
      <c r="B1740" s="63"/>
      <c r="C1740" s="63"/>
      <c r="D1740" s="48"/>
      <c r="E1740" s="173"/>
      <c r="F1740" s="174"/>
      <c r="G1740" s="174"/>
      <c r="H1740" s="136"/>
      <c r="I1740" s="136"/>
      <c r="J1740" s="137"/>
      <c r="K1740" s="137"/>
      <c r="L1740" s="137"/>
      <c r="M1740" s="136"/>
      <c r="N1740" s="136"/>
      <c r="O1740" s="177"/>
      <c r="P1740" s="115"/>
      <c r="Q1740" s="115"/>
      <c r="R1740" s="115"/>
      <c r="S1740" s="115"/>
      <c r="T1740" s="115"/>
      <c r="U1740" s="115"/>
      <c r="V1740" s="115"/>
      <c r="W1740" s="115"/>
      <c r="X1740" s="115"/>
      <c r="Y1740" s="115"/>
      <c r="Z1740" s="115"/>
      <c r="AA1740" s="115"/>
      <c r="AB1740" s="115"/>
      <c r="AC1740" s="115"/>
      <c r="AD1740" s="115"/>
      <c r="AE1740" s="115"/>
      <c r="AF1740" s="115"/>
      <c r="AG1740" s="115"/>
      <c r="AH1740" s="115"/>
      <c r="AI1740" s="115"/>
      <c r="AJ1740" s="115"/>
      <c r="AK1740" s="115"/>
      <c r="AL1740" s="115"/>
    </row>
    <row r="1741" spans="1:38" s="116" customFormat="1">
      <c r="A1741" s="178"/>
      <c r="B1741" s="63"/>
      <c r="C1741" s="63"/>
      <c r="D1741" s="48"/>
      <c r="E1741" s="173"/>
      <c r="F1741" s="174"/>
      <c r="G1741" s="174"/>
      <c r="H1741" s="136"/>
      <c r="I1741" s="136"/>
      <c r="J1741" s="137"/>
      <c r="K1741" s="137"/>
      <c r="L1741" s="137"/>
      <c r="M1741" s="136"/>
      <c r="N1741" s="136"/>
      <c r="O1741" s="177"/>
      <c r="P1741" s="115"/>
      <c r="Q1741" s="115"/>
      <c r="R1741" s="115"/>
      <c r="S1741" s="115"/>
      <c r="T1741" s="115"/>
      <c r="U1741" s="115"/>
      <c r="V1741" s="115"/>
      <c r="W1741" s="115"/>
      <c r="X1741" s="115"/>
      <c r="Y1741" s="115"/>
      <c r="Z1741" s="115"/>
      <c r="AA1741" s="115"/>
      <c r="AB1741" s="115"/>
      <c r="AC1741" s="115"/>
      <c r="AD1741" s="115"/>
      <c r="AE1741" s="115"/>
      <c r="AF1741" s="115"/>
      <c r="AG1741" s="115"/>
      <c r="AH1741" s="115"/>
      <c r="AI1741" s="115"/>
      <c r="AJ1741" s="115"/>
      <c r="AK1741" s="115"/>
      <c r="AL1741" s="115"/>
    </row>
    <row r="1742" spans="1:38" s="116" customFormat="1">
      <c r="A1742" s="178"/>
      <c r="B1742" s="63"/>
      <c r="C1742" s="63"/>
      <c r="D1742" s="48"/>
      <c r="E1742" s="173"/>
      <c r="F1742" s="174"/>
      <c r="G1742" s="174"/>
      <c r="H1742" s="136"/>
      <c r="I1742" s="136"/>
      <c r="J1742" s="137"/>
      <c r="K1742" s="137"/>
      <c r="L1742" s="137"/>
      <c r="M1742" s="136"/>
      <c r="N1742" s="136"/>
      <c r="O1742" s="177"/>
      <c r="P1742" s="115"/>
      <c r="Q1742" s="115"/>
      <c r="R1742" s="115"/>
      <c r="S1742" s="115"/>
      <c r="T1742" s="115"/>
      <c r="U1742" s="115"/>
      <c r="V1742" s="115"/>
      <c r="W1742" s="115"/>
      <c r="X1742" s="115"/>
      <c r="Y1742" s="115"/>
      <c r="Z1742" s="115"/>
      <c r="AA1742" s="115"/>
      <c r="AB1742" s="115"/>
      <c r="AC1742" s="115"/>
      <c r="AD1742" s="115"/>
      <c r="AE1742" s="115"/>
      <c r="AF1742" s="115"/>
      <c r="AG1742" s="115"/>
      <c r="AH1742" s="115"/>
      <c r="AI1742" s="115"/>
      <c r="AJ1742" s="115"/>
      <c r="AK1742" s="115"/>
      <c r="AL1742" s="115"/>
    </row>
    <row r="1743" spans="1:38" s="116" customFormat="1">
      <c r="A1743" s="178"/>
      <c r="B1743" s="63"/>
      <c r="C1743" s="63"/>
      <c r="D1743" s="48"/>
      <c r="E1743" s="173"/>
      <c r="F1743" s="174"/>
      <c r="G1743" s="174"/>
      <c r="H1743" s="136"/>
      <c r="I1743" s="136"/>
      <c r="J1743" s="137"/>
      <c r="K1743" s="137"/>
      <c r="L1743" s="137"/>
      <c r="M1743" s="136"/>
      <c r="N1743" s="136"/>
      <c r="O1743" s="177"/>
      <c r="P1743" s="115"/>
      <c r="Q1743" s="115"/>
      <c r="R1743" s="115"/>
      <c r="S1743" s="115"/>
      <c r="T1743" s="115"/>
      <c r="U1743" s="115"/>
      <c r="V1743" s="115"/>
      <c r="W1743" s="115"/>
      <c r="X1743" s="115"/>
      <c r="Y1743" s="115"/>
      <c r="Z1743" s="115"/>
      <c r="AA1743" s="115"/>
      <c r="AB1743" s="115"/>
      <c r="AC1743" s="115"/>
      <c r="AD1743" s="115"/>
      <c r="AE1743" s="115"/>
      <c r="AF1743" s="115"/>
      <c r="AG1743" s="115"/>
      <c r="AH1743" s="115"/>
      <c r="AI1743" s="115"/>
      <c r="AJ1743" s="115"/>
      <c r="AK1743" s="115"/>
      <c r="AL1743" s="115"/>
    </row>
    <row r="1744" spans="1:38" s="116" customFormat="1">
      <c r="A1744" s="178"/>
      <c r="B1744" s="63"/>
      <c r="C1744" s="63"/>
      <c r="D1744" s="48"/>
      <c r="E1744" s="173"/>
      <c r="F1744" s="174"/>
      <c r="G1744" s="174"/>
      <c r="H1744" s="136"/>
      <c r="I1744" s="136"/>
      <c r="J1744" s="137"/>
      <c r="K1744" s="137"/>
      <c r="L1744" s="137"/>
      <c r="M1744" s="136"/>
      <c r="N1744" s="136"/>
      <c r="O1744" s="177"/>
      <c r="P1744" s="115"/>
      <c r="Q1744" s="115"/>
      <c r="R1744" s="115"/>
      <c r="S1744" s="115"/>
      <c r="T1744" s="115"/>
      <c r="U1744" s="115"/>
      <c r="V1744" s="115"/>
      <c r="W1744" s="115"/>
      <c r="X1744" s="115"/>
      <c r="Y1744" s="115"/>
      <c r="Z1744" s="115"/>
      <c r="AA1744" s="115"/>
      <c r="AB1744" s="115"/>
      <c r="AC1744" s="115"/>
      <c r="AD1744" s="115"/>
      <c r="AE1744" s="115"/>
      <c r="AF1744" s="115"/>
      <c r="AG1744" s="115"/>
      <c r="AH1744" s="115"/>
      <c r="AI1744" s="115"/>
      <c r="AJ1744" s="115"/>
      <c r="AK1744" s="115"/>
      <c r="AL1744" s="115"/>
    </row>
    <row r="1745" spans="1:38" s="116" customFormat="1">
      <c r="A1745" s="178"/>
      <c r="B1745" s="63"/>
      <c r="C1745" s="63"/>
      <c r="D1745" s="48"/>
      <c r="E1745" s="173"/>
      <c r="F1745" s="174"/>
      <c r="G1745" s="174"/>
      <c r="H1745" s="136"/>
      <c r="I1745" s="136"/>
      <c r="J1745" s="137"/>
      <c r="K1745" s="137"/>
      <c r="L1745" s="137"/>
      <c r="M1745" s="136"/>
      <c r="N1745" s="136"/>
      <c r="O1745" s="177"/>
      <c r="P1745" s="115"/>
      <c r="Q1745" s="115"/>
      <c r="R1745" s="115"/>
      <c r="S1745" s="115"/>
      <c r="T1745" s="115"/>
      <c r="U1745" s="115"/>
      <c r="V1745" s="115"/>
      <c r="W1745" s="115"/>
      <c r="X1745" s="115"/>
      <c r="Y1745" s="115"/>
      <c r="Z1745" s="115"/>
      <c r="AA1745" s="115"/>
      <c r="AB1745" s="115"/>
      <c r="AC1745" s="115"/>
      <c r="AD1745" s="115"/>
      <c r="AE1745" s="115"/>
      <c r="AF1745" s="115"/>
      <c r="AG1745" s="115"/>
      <c r="AH1745" s="115"/>
      <c r="AI1745" s="115"/>
      <c r="AJ1745" s="115"/>
      <c r="AK1745" s="115"/>
      <c r="AL1745" s="115"/>
    </row>
    <row r="1746" spans="1:38" s="116" customFormat="1">
      <c r="A1746" s="178"/>
      <c r="B1746" s="63"/>
      <c r="C1746" s="63"/>
      <c r="D1746" s="48"/>
      <c r="E1746" s="173"/>
      <c r="F1746" s="174"/>
      <c r="G1746" s="174"/>
      <c r="H1746" s="136"/>
      <c r="I1746" s="136"/>
      <c r="J1746" s="137"/>
      <c r="K1746" s="137"/>
      <c r="L1746" s="137"/>
      <c r="M1746" s="136"/>
      <c r="N1746" s="136"/>
      <c r="O1746" s="177"/>
      <c r="P1746" s="115"/>
      <c r="Q1746" s="115"/>
      <c r="R1746" s="115"/>
      <c r="S1746" s="115"/>
      <c r="T1746" s="115"/>
      <c r="U1746" s="115"/>
      <c r="V1746" s="115"/>
      <c r="W1746" s="115"/>
      <c r="X1746" s="115"/>
      <c r="Y1746" s="115"/>
      <c r="Z1746" s="115"/>
      <c r="AA1746" s="115"/>
      <c r="AB1746" s="115"/>
      <c r="AC1746" s="115"/>
      <c r="AD1746" s="115"/>
      <c r="AE1746" s="115"/>
      <c r="AF1746" s="115"/>
      <c r="AG1746" s="115"/>
      <c r="AH1746" s="115"/>
      <c r="AI1746" s="115"/>
      <c r="AJ1746" s="115"/>
      <c r="AK1746" s="115"/>
      <c r="AL1746" s="115"/>
    </row>
    <row r="1747" spans="1:38" s="116" customFormat="1">
      <c r="A1747" s="178"/>
      <c r="B1747" s="63"/>
      <c r="C1747" s="63"/>
      <c r="D1747" s="48"/>
      <c r="E1747" s="173"/>
      <c r="F1747" s="174"/>
      <c r="G1747" s="174"/>
      <c r="H1747" s="136"/>
      <c r="I1747" s="136"/>
      <c r="J1747" s="137"/>
      <c r="K1747" s="137"/>
      <c r="L1747" s="137"/>
      <c r="M1747" s="136"/>
      <c r="N1747" s="136"/>
      <c r="O1747" s="177"/>
      <c r="P1747" s="115"/>
      <c r="Q1747" s="115"/>
      <c r="R1747" s="115"/>
      <c r="S1747" s="115"/>
      <c r="T1747" s="115"/>
      <c r="U1747" s="115"/>
      <c r="V1747" s="115"/>
      <c r="W1747" s="115"/>
      <c r="X1747" s="115"/>
      <c r="Y1747" s="115"/>
      <c r="Z1747" s="115"/>
      <c r="AA1747" s="115"/>
      <c r="AB1747" s="115"/>
      <c r="AC1747" s="115"/>
      <c r="AD1747" s="115"/>
      <c r="AE1747" s="115"/>
      <c r="AF1747" s="115"/>
      <c r="AG1747" s="115"/>
      <c r="AH1747" s="115"/>
      <c r="AI1747" s="115"/>
      <c r="AJ1747" s="115"/>
      <c r="AK1747" s="115"/>
      <c r="AL1747" s="115"/>
    </row>
    <row r="1748" spans="1:38" s="116" customFormat="1">
      <c r="A1748" s="178"/>
      <c r="B1748" s="63"/>
      <c r="C1748" s="63"/>
      <c r="D1748" s="48"/>
      <c r="E1748" s="173"/>
      <c r="F1748" s="174"/>
      <c r="G1748" s="174"/>
      <c r="H1748" s="136"/>
      <c r="I1748" s="136"/>
      <c r="J1748" s="137"/>
      <c r="K1748" s="137"/>
      <c r="L1748" s="137"/>
      <c r="M1748" s="136"/>
      <c r="N1748" s="136"/>
      <c r="O1748" s="177"/>
      <c r="P1748" s="115"/>
      <c r="Q1748" s="115"/>
      <c r="R1748" s="115"/>
      <c r="S1748" s="115"/>
      <c r="T1748" s="115"/>
      <c r="U1748" s="115"/>
      <c r="V1748" s="115"/>
      <c r="W1748" s="115"/>
      <c r="X1748" s="115"/>
      <c r="Y1748" s="115"/>
      <c r="Z1748" s="115"/>
      <c r="AA1748" s="115"/>
      <c r="AB1748" s="115"/>
      <c r="AC1748" s="115"/>
      <c r="AD1748" s="115"/>
      <c r="AE1748" s="115"/>
      <c r="AF1748" s="115"/>
      <c r="AG1748" s="115"/>
      <c r="AH1748" s="115"/>
      <c r="AI1748" s="115"/>
      <c r="AJ1748" s="115"/>
      <c r="AK1748" s="115"/>
      <c r="AL1748" s="115"/>
    </row>
    <row r="1749" spans="1:38" s="116" customFormat="1">
      <c r="A1749" s="178"/>
      <c r="B1749" s="63"/>
      <c r="C1749" s="63"/>
      <c r="D1749" s="48"/>
      <c r="E1749" s="173"/>
      <c r="F1749" s="174"/>
      <c r="G1749" s="174"/>
      <c r="H1749" s="136"/>
      <c r="I1749" s="136"/>
      <c r="J1749" s="137"/>
      <c r="K1749" s="137"/>
      <c r="L1749" s="137"/>
      <c r="M1749" s="136"/>
      <c r="N1749" s="136"/>
      <c r="O1749" s="177"/>
      <c r="P1749" s="115"/>
      <c r="Q1749" s="115"/>
      <c r="R1749" s="115"/>
      <c r="S1749" s="115"/>
      <c r="T1749" s="115"/>
      <c r="U1749" s="115"/>
      <c r="V1749" s="115"/>
      <c r="W1749" s="115"/>
      <c r="X1749" s="115"/>
      <c r="Y1749" s="115"/>
      <c r="Z1749" s="115"/>
      <c r="AA1749" s="115"/>
      <c r="AB1749" s="115"/>
      <c r="AC1749" s="115"/>
      <c r="AD1749" s="115"/>
      <c r="AE1749" s="115"/>
      <c r="AF1749" s="115"/>
      <c r="AG1749" s="115"/>
      <c r="AH1749" s="115"/>
      <c r="AI1749" s="115"/>
      <c r="AJ1749" s="115"/>
      <c r="AK1749" s="115"/>
      <c r="AL1749" s="115"/>
    </row>
    <row r="1750" spans="1:38" s="116" customFormat="1">
      <c r="A1750" s="178"/>
      <c r="B1750" s="63"/>
      <c r="C1750" s="63"/>
      <c r="D1750" s="48"/>
      <c r="E1750" s="173"/>
      <c r="F1750" s="174"/>
      <c r="G1750" s="174"/>
      <c r="H1750" s="136"/>
      <c r="I1750" s="136"/>
      <c r="J1750" s="137"/>
      <c r="K1750" s="137"/>
      <c r="L1750" s="137"/>
      <c r="M1750" s="136"/>
      <c r="N1750" s="136"/>
      <c r="O1750" s="177"/>
      <c r="P1750" s="115"/>
      <c r="Q1750" s="115"/>
      <c r="R1750" s="115"/>
      <c r="S1750" s="115"/>
      <c r="T1750" s="115"/>
      <c r="U1750" s="115"/>
      <c r="V1750" s="115"/>
      <c r="W1750" s="115"/>
      <c r="X1750" s="115"/>
      <c r="Y1750" s="115"/>
      <c r="Z1750" s="115"/>
      <c r="AA1750" s="115"/>
      <c r="AB1750" s="115"/>
      <c r="AC1750" s="115"/>
      <c r="AD1750" s="115"/>
      <c r="AE1750" s="115"/>
      <c r="AF1750" s="115"/>
      <c r="AG1750" s="115"/>
      <c r="AH1750" s="115"/>
      <c r="AI1750" s="115"/>
      <c r="AJ1750" s="115"/>
      <c r="AK1750" s="115"/>
      <c r="AL1750" s="115"/>
    </row>
    <row r="1751" spans="1:38" s="116" customFormat="1">
      <c r="A1751" s="178"/>
      <c r="B1751" s="63"/>
      <c r="C1751" s="63"/>
      <c r="D1751" s="48"/>
      <c r="E1751" s="173"/>
      <c r="F1751" s="174"/>
      <c r="G1751" s="174"/>
      <c r="H1751" s="136"/>
      <c r="I1751" s="136"/>
      <c r="J1751" s="137"/>
      <c r="K1751" s="137"/>
      <c r="L1751" s="137"/>
      <c r="M1751" s="136"/>
      <c r="N1751" s="136"/>
      <c r="O1751" s="177"/>
      <c r="P1751" s="115"/>
      <c r="Q1751" s="115"/>
      <c r="R1751" s="115"/>
      <c r="S1751" s="115"/>
      <c r="T1751" s="115"/>
      <c r="U1751" s="115"/>
      <c r="V1751" s="115"/>
      <c r="W1751" s="115"/>
      <c r="X1751" s="115"/>
      <c r="Y1751" s="115"/>
      <c r="Z1751" s="115"/>
      <c r="AA1751" s="115"/>
      <c r="AB1751" s="115"/>
      <c r="AC1751" s="115"/>
      <c r="AD1751" s="115"/>
      <c r="AE1751" s="115"/>
      <c r="AF1751" s="115"/>
      <c r="AG1751" s="115"/>
      <c r="AH1751" s="115"/>
      <c r="AI1751" s="115"/>
      <c r="AJ1751" s="115"/>
      <c r="AK1751" s="115"/>
      <c r="AL1751" s="115"/>
    </row>
    <row r="1752" spans="1:38" s="116" customFormat="1">
      <c r="A1752" s="178"/>
      <c r="B1752" s="63"/>
      <c r="C1752" s="63"/>
      <c r="D1752" s="48"/>
      <c r="E1752" s="173"/>
      <c r="F1752" s="174"/>
      <c r="G1752" s="174"/>
      <c r="H1752" s="136"/>
      <c r="I1752" s="136"/>
      <c r="J1752" s="137"/>
      <c r="K1752" s="137"/>
      <c r="L1752" s="137"/>
      <c r="M1752" s="136"/>
      <c r="N1752" s="136"/>
      <c r="O1752" s="177"/>
      <c r="P1752" s="115"/>
      <c r="Q1752" s="115"/>
      <c r="R1752" s="115"/>
      <c r="S1752" s="115"/>
      <c r="T1752" s="115"/>
      <c r="U1752" s="115"/>
      <c r="V1752" s="115"/>
      <c r="W1752" s="115"/>
      <c r="X1752" s="115"/>
      <c r="Y1752" s="115"/>
      <c r="Z1752" s="115"/>
      <c r="AA1752" s="115"/>
      <c r="AB1752" s="115"/>
      <c r="AC1752" s="115"/>
      <c r="AD1752" s="115"/>
      <c r="AE1752" s="115"/>
      <c r="AF1752" s="115"/>
      <c r="AG1752" s="115"/>
      <c r="AH1752" s="115"/>
      <c r="AI1752" s="115"/>
      <c r="AJ1752" s="115"/>
      <c r="AK1752" s="115"/>
      <c r="AL1752" s="115"/>
    </row>
    <row r="1753" spans="1:38" s="116" customFormat="1">
      <c r="A1753" s="178"/>
      <c r="B1753" s="63"/>
      <c r="C1753" s="63"/>
      <c r="D1753" s="48"/>
      <c r="E1753" s="173"/>
      <c r="F1753" s="174"/>
      <c r="G1753" s="174"/>
      <c r="H1753" s="136"/>
      <c r="I1753" s="136"/>
      <c r="J1753" s="137"/>
      <c r="K1753" s="137"/>
      <c r="L1753" s="137"/>
      <c r="M1753" s="136"/>
      <c r="N1753" s="136"/>
      <c r="O1753" s="177"/>
      <c r="P1753" s="115"/>
      <c r="Q1753" s="115"/>
      <c r="R1753" s="115"/>
      <c r="S1753" s="115"/>
      <c r="T1753" s="115"/>
      <c r="U1753" s="115"/>
      <c r="V1753" s="115"/>
      <c r="W1753" s="115"/>
      <c r="X1753" s="115"/>
      <c r="Y1753" s="115"/>
      <c r="Z1753" s="115"/>
      <c r="AA1753" s="115"/>
      <c r="AB1753" s="115"/>
      <c r="AC1753" s="115"/>
      <c r="AD1753" s="115"/>
      <c r="AE1753" s="115"/>
      <c r="AF1753" s="115"/>
      <c r="AG1753" s="115"/>
      <c r="AH1753" s="115"/>
      <c r="AI1753" s="115"/>
      <c r="AJ1753" s="115"/>
      <c r="AK1753" s="115"/>
      <c r="AL1753" s="115"/>
    </row>
    <row r="1754" spans="1:38" s="116" customFormat="1">
      <c r="A1754" s="178"/>
      <c r="B1754" s="63"/>
      <c r="C1754" s="63"/>
      <c r="D1754" s="48"/>
      <c r="E1754" s="173"/>
      <c r="F1754" s="174"/>
      <c r="G1754" s="174"/>
      <c r="H1754" s="136"/>
      <c r="I1754" s="136"/>
      <c r="J1754" s="137"/>
      <c r="K1754" s="137"/>
      <c r="L1754" s="137"/>
      <c r="M1754" s="136"/>
      <c r="N1754" s="136"/>
      <c r="O1754" s="177"/>
      <c r="P1754" s="115"/>
      <c r="Q1754" s="115"/>
      <c r="R1754" s="115"/>
      <c r="S1754" s="115"/>
      <c r="T1754" s="115"/>
      <c r="U1754" s="115"/>
      <c r="V1754" s="115"/>
      <c r="W1754" s="115"/>
      <c r="X1754" s="115"/>
      <c r="Y1754" s="115"/>
      <c r="Z1754" s="115"/>
      <c r="AA1754" s="115"/>
      <c r="AB1754" s="115"/>
      <c r="AC1754" s="115"/>
      <c r="AD1754" s="115"/>
      <c r="AE1754" s="115"/>
      <c r="AF1754" s="115"/>
      <c r="AG1754" s="115"/>
      <c r="AH1754" s="115"/>
      <c r="AI1754" s="115"/>
      <c r="AJ1754" s="115"/>
      <c r="AK1754" s="115"/>
      <c r="AL1754" s="115"/>
    </row>
    <row r="1755" spans="1:38" s="116" customFormat="1">
      <c r="A1755" s="178"/>
      <c r="B1755" s="63"/>
      <c r="C1755" s="63"/>
      <c r="D1755" s="48"/>
      <c r="E1755" s="173"/>
      <c r="F1755" s="174"/>
      <c r="G1755" s="174"/>
      <c r="H1755" s="136"/>
      <c r="I1755" s="136"/>
      <c r="J1755" s="137"/>
      <c r="K1755" s="137"/>
      <c r="L1755" s="137"/>
      <c r="M1755" s="136"/>
      <c r="N1755" s="136"/>
      <c r="O1755" s="177"/>
      <c r="P1755" s="115"/>
      <c r="Q1755" s="115"/>
      <c r="R1755" s="115"/>
      <c r="S1755" s="115"/>
      <c r="T1755" s="115"/>
      <c r="U1755" s="115"/>
      <c r="V1755" s="115"/>
      <c r="W1755" s="115"/>
      <c r="X1755" s="115"/>
      <c r="Y1755" s="115"/>
      <c r="Z1755" s="115"/>
      <c r="AA1755" s="115"/>
      <c r="AB1755" s="115"/>
      <c r="AC1755" s="115"/>
      <c r="AD1755" s="115"/>
      <c r="AE1755" s="115"/>
      <c r="AF1755" s="115"/>
      <c r="AG1755" s="115"/>
      <c r="AH1755" s="115"/>
      <c r="AI1755" s="115"/>
      <c r="AJ1755" s="115"/>
      <c r="AK1755" s="115"/>
      <c r="AL1755" s="115"/>
    </row>
    <row r="1756" spans="1:38" s="116" customFormat="1">
      <c r="A1756" s="178"/>
      <c r="B1756" s="63"/>
      <c r="C1756" s="63"/>
      <c r="D1756" s="48"/>
      <c r="E1756" s="173"/>
      <c r="F1756" s="174"/>
      <c r="G1756" s="174"/>
      <c r="H1756" s="136"/>
      <c r="I1756" s="136"/>
      <c r="J1756" s="137"/>
      <c r="K1756" s="137"/>
      <c r="L1756" s="137"/>
      <c r="M1756" s="136"/>
      <c r="N1756" s="136"/>
      <c r="O1756" s="177"/>
      <c r="P1756" s="115"/>
      <c r="Q1756" s="115"/>
      <c r="R1756" s="115"/>
      <c r="S1756" s="115"/>
      <c r="T1756" s="115"/>
      <c r="U1756" s="115"/>
      <c r="V1756" s="115"/>
      <c r="W1756" s="115"/>
      <c r="X1756" s="115"/>
      <c r="Y1756" s="115"/>
      <c r="Z1756" s="115"/>
      <c r="AA1756" s="115"/>
      <c r="AB1756" s="115"/>
      <c r="AC1756" s="115"/>
      <c r="AD1756" s="115"/>
      <c r="AE1756" s="115"/>
      <c r="AF1756" s="115"/>
      <c r="AG1756" s="115"/>
      <c r="AH1756" s="115"/>
      <c r="AI1756" s="115"/>
      <c r="AJ1756" s="115"/>
      <c r="AK1756" s="115"/>
      <c r="AL1756" s="115"/>
    </row>
    <row r="1757" spans="1:38" s="116" customFormat="1">
      <c r="A1757" s="178"/>
      <c r="B1757" s="63"/>
      <c r="C1757" s="63"/>
      <c r="D1757" s="48"/>
      <c r="E1757" s="173"/>
      <c r="F1757" s="174"/>
      <c r="G1757" s="174"/>
      <c r="H1757" s="136"/>
      <c r="I1757" s="136"/>
      <c r="J1757" s="137"/>
      <c r="K1757" s="137"/>
      <c r="L1757" s="137"/>
      <c r="M1757" s="136"/>
      <c r="N1757" s="136"/>
      <c r="O1757" s="177"/>
      <c r="P1757" s="115"/>
      <c r="Q1757" s="115"/>
      <c r="R1757" s="115"/>
      <c r="S1757" s="115"/>
      <c r="T1757" s="115"/>
      <c r="U1757" s="115"/>
      <c r="V1757" s="115"/>
      <c r="W1757" s="115"/>
      <c r="X1757" s="115"/>
      <c r="Y1757" s="115"/>
      <c r="Z1757" s="115"/>
      <c r="AA1757" s="115"/>
      <c r="AB1757" s="115"/>
      <c r="AC1757" s="115"/>
      <c r="AD1757" s="115"/>
      <c r="AE1757" s="115"/>
      <c r="AF1757" s="115"/>
      <c r="AG1757" s="115"/>
      <c r="AH1757" s="115"/>
      <c r="AI1757" s="115"/>
      <c r="AJ1757" s="115"/>
      <c r="AK1757" s="115"/>
      <c r="AL1757" s="115"/>
    </row>
    <row r="1758" spans="1:38" s="116" customFormat="1">
      <c r="A1758" s="178"/>
      <c r="B1758" s="63"/>
      <c r="C1758" s="63"/>
      <c r="D1758" s="48"/>
      <c r="E1758" s="173"/>
      <c r="F1758" s="174"/>
      <c r="G1758" s="174"/>
      <c r="H1758" s="136"/>
      <c r="I1758" s="136"/>
      <c r="J1758" s="137"/>
      <c r="K1758" s="137"/>
      <c r="L1758" s="137"/>
      <c r="M1758" s="136"/>
      <c r="N1758" s="136"/>
      <c r="O1758" s="177"/>
      <c r="P1758" s="115"/>
      <c r="Q1758" s="115"/>
      <c r="R1758" s="115"/>
      <c r="S1758" s="115"/>
      <c r="T1758" s="115"/>
      <c r="U1758" s="115"/>
      <c r="V1758" s="115"/>
      <c r="W1758" s="115"/>
      <c r="X1758" s="115"/>
      <c r="Y1758" s="115"/>
      <c r="Z1758" s="115"/>
      <c r="AA1758" s="115"/>
      <c r="AB1758" s="115"/>
      <c r="AC1758" s="115"/>
      <c r="AD1758" s="115"/>
      <c r="AE1758" s="115"/>
      <c r="AF1758" s="115"/>
      <c r="AG1758" s="115"/>
      <c r="AH1758" s="115"/>
      <c r="AI1758" s="115"/>
      <c r="AJ1758" s="115"/>
      <c r="AK1758" s="115"/>
      <c r="AL1758" s="115"/>
    </row>
    <row r="1759" spans="1:38" s="116" customFormat="1">
      <c r="A1759" s="178"/>
      <c r="B1759" s="63"/>
      <c r="C1759" s="63"/>
      <c r="D1759" s="48"/>
      <c r="E1759" s="173"/>
      <c r="F1759" s="174"/>
      <c r="G1759" s="174"/>
      <c r="H1759" s="136"/>
      <c r="I1759" s="136"/>
      <c r="J1759" s="137"/>
      <c r="K1759" s="137"/>
      <c r="L1759" s="137"/>
      <c r="M1759" s="136"/>
      <c r="N1759" s="136"/>
      <c r="O1759" s="177"/>
      <c r="P1759" s="115"/>
      <c r="Q1759" s="115"/>
      <c r="R1759" s="115"/>
      <c r="S1759" s="115"/>
      <c r="T1759" s="115"/>
      <c r="U1759" s="115"/>
      <c r="V1759" s="115"/>
      <c r="W1759" s="115"/>
      <c r="X1759" s="115"/>
      <c r="Y1759" s="115"/>
      <c r="Z1759" s="115"/>
      <c r="AA1759" s="115"/>
      <c r="AB1759" s="115"/>
      <c r="AC1759" s="115"/>
      <c r="AD1759" s="115"/>
      <c r="AE1759" s="115"/>
      <c r="AF1759" s="115"/>
      <c r="AG1759" s="115"/>
      <c r="AH1759" s="115"/>
      <c r="AI1759" s="115"/>
      <c r="AJ1759" s="115"/>
      <c r="AK1759" s="115"/>
      <c r="AL1759" s="115"/>
    </row>
    <row r="1760" spans="1:38" s="116" customFormat="1">
      <c r="A1760" s="178"/>
      <c r="B1760" s="63"/>
      <c r="C1760" s="63"/>
      <c r="D1760" s="48"/>
      <c r="E1760" s="173"/>
      <c r="F1760" s="174"/>
      <c r="G1760" s="174"/>
      <c r="H1760" s="136"/>
      <c r="I1760" s="136"/>
      <c r="J1760" s="137"/>
      <c r="K1760" s="137"/>
      <c r="L1760" s="137"/>
      <c r="M1760" s="136"/>
      <c r="N1760" s="136"/>
      <c r="O1760" s="177"/>
      <c r="P1760" s="115"/>
      <c r="Q1760" s="115"/>
      <c r="R1760" s="115"/>
      <c r="S1760" s="115"/>
      <c r="T1760" s="115"/>
      <c r="U1760" s="115"/>
      <c r="V1760" s="115"/>
      <c r="W1760" s="115"/>
      <c r="X1760" s="115"/>
      <c r="Y1760" s="115"/>
      <c r="Z1760" s="115"/>
      <c r="AA1760" s="115"/>
      <c r="AB1760" s="115"/>
      <c r="AC1760" s="115"/>
      <c r="AD1760" s="115"/>
      <c r="AE1760" s="115"/>
      <c r="AF1760" s="115"/>
      <c r="AG1760" s="115"/>
      <c r="AH1760" s="115"/>
      <c r="AI1760" s="115"/>
      <c r="AJ1760" s="115"/>
      <c r="AK1760" s="115"/>
      <c r="AL1760" s="115"/>
    </row>
    <row r="1761" spans="1:38" s="116" customFormat="1">
      <c r="A1761" s="178"/>
      <c r="B1761" s="63"/>
      <c r="C1761" s="63"/>
      <c r="D1761" s="48"/>
      <c r="E1761" s="173"/>
      <c r="F1761" s="174"/>
      <c r="G1761" s="174"/>
      <c r="H1761" s="136"/>
      <c r="I1761" s="136"/>
      <c r="J1761" s="137"/>
      <c r="K1761" s="137"/>
      <c r="L1761" s="137"/>
      <c r="M1761" s="136"/>
      <c r="N1761" s="136"/>
      <c r="O1761" s="177"/>
      <c r="P1761" s="115"/>
      <c r="Q1761" s="115"/>
      <c r="R1761" s="115"/>
      <c r="S1761" s="115"/>
      <c r="T1761" s="115"/>
      <c r="U1761" s="115"/>
      <c r="V1761" s="115"/>
      <c r="W1761" s="115"/>
      <c r="X1761" s="115"/>
      <c r="Y1761" s="115"/>
      <c r="Z1761" s="115"/>
      <c r="AA1761" s="115"/>
      <c r="AB1761" s="115"/>
      <c r="AC1761" s="115"/>
      <c r="AD1761" s="115"/>
      <c r="AE1761" s="115"/>
      <c r="AF1761" s="115"/>
      <c r="AG1761" s="115"/>
      <c r="AH1761" s="115"/>
      <c r="AI1761" s="115"/>
      <c r="AJ1761" s="115"/>
      <c r="AK1761" s="115"/>
      <c r="AL1761" s="115"/>
    </row>
    <row r="1762" spans="1:38" s="116" customFormat="1">
      <c r="A1762" s="178"/>
      <c r="B1762" s="63"/>
      <c r="C1762" s="63"/>
      <c r="D1762" s="48"/>
      <c r="E1762" s="173"/>
      <c r="F1762" s="174"/>
      <c r="G1762" s="174"/>
      <c r="H1762" s="136"/>
      <c r="I1762" s="136"/>
      <c r="J1762" s="137"/>
      <c r="K1762" s="137"/>
      <c r="L1762" s="137"/>
      <c r="M1762" s="136"/>
      <c r="N1762" s="136"/>
      <c r="O1762" s="177"/>
      <c r="P1762" s="115"/>
      <c r="Q1762" s="115"/>
      <c r="R1762" s="115"/>
      <c r="S1762" s="115"/>
      <c r="T1762" s="115"/>
      <c r="U1762" s="115"/>
      <c r="V1762" s="115"/>
      <c r="W1762" s="115"/>
      <c r="X1762" s="115"/>
      <c r="Y1762" s="115"/>
      <c r="Z1762" s="115"/>
      <c r="AA1762" s="115"/>
      <c r="AB1762" s="115"/>
      <c r="AC1762" s="115"/>
      <c r="AD1762" s="115"/>
      <c r="AE1762" s="115"/>
      <c r="AF1762" s="115"/>
      <c r="AG1762" s="115"/>
      <c r="AH1762" s="115"/>
      <c r="AI1762" s="115"/>
      <c r="AJ1762" s="115"/>
      <c r="AK1762" s="115"/>
      <c r="AL1762" s="115"/>
    </row>
    <row r="1763" spans="1:38" s="116" customFormat="1">
      <c r="A1763" s="178"/>
      <c r="B1763" s="63"/>
      <c r="C1763" s="63"/>
      <c r="D1763" s="48"/>
      <c r="E1763" s="173"/>
      <c r="F1763" s="174"/>
      <c r="G1763" s="174"/>
      <c r="H1763" s="136"/>
      <c r="I1763" s="136"/>
      <c r="J1763" s="137"/>
      <c r="K1763" s="137"/>
      <c r="L1763" s="137"/>
      <c r="M1763" s="136"/>
      <c r="N1763" s="136"/>
      <c r="O1763" s="177"/>
      <c r="P1763" s="115"/>
      <c r="Q1763" s="115"/>
      <c r="R1763" s="115"/>
      <c r="S1763" s="115"/>
      <c r="T1763" s="115"/>
      <c r="U1763" s="115"/>
      <c r="V1763" s="115"/>
      <c r="W1763" s="115"/>
      <c r="X1763" s="115"/>
      <c r="Y1763" s="115"/>
      <c r="Z1763" s="115"/>
      <c r="AA1763" s="115"/>
      <c r="AB1763" s="115"/>
      <c r="AC1763" s="115"/>
      <c r="AD1763" s="115"/>
      <c r="AE1763" s="115"/>
      <c r="AF1763" s="115"/>
      <c r="AG1763" s="115"/>
      <c r="AH1763" s="115"/>
      <c r="AI1763" s="115"/>
      <c r="AJ1763" s="115"/>
      <c r="AK1763" s="115"/>
      <c r="AL1763" s="115"/>
    </row>
    <row r="1764" spans="1:38" s="116" customFormat="1">
      <c r="A1764" s="178"/>
      <c r="B1764" s="63"/>
      <c r="C1764" s="63"/>
      <c r="D1764" s="48"/>
      <c r="E1764" s="173"/>
      <c r="F1764" s="174"/>
      <c r="G1764" s="174"/>
      <c r="H1764" s="136"/>
      <c r="I1764" s="136"/>
      <c r="J1764" s="137"/>
      <c r="K1764" s="137"/>
      <c r="L1764" s="137"/>
      <c r="M1764" s="136"/>
      <c r="N1764" s="136"/>
      <c r="O1764" s="177"/>
      <c r="P1764" s="115"/>
      <c r="Q1764" s="115"/>
      <c r="R1764" s="115"/>
      <c r="S1764" s="115"/>
      <c r="T1764" s="115"/>
      <c r="U1764" s="115"/>
      <c r="V1764" s="115"/>
      <c r="W1764" s="115"/>
      <c r="X1764" s="115"/>
      <c r="Y1764" s="115"/>
      <c r="Z1764" s="115"/>
      <c r="AA1764" s="115"/>
      <c r="AB1764" s="115"/>
      <c r="AC1764" s="115"/>
      <c r="AD1764" s="115"/>
      <c r="AE1764" s="115"/>
      <c r="AF1764" s="115"/>
      <c r="AG1764" s="115"/>
      <c r="AH1764" s="115"/>
      <c r="AI1764" s="115"/>
      <c r="AJ1764" s="115"/>
      <c r="AK1764" s="115"/>
      <c r="AL1764" s="115"/>
    </row>
    <row r="1765" spans="1:38" s="116" customFormat="1">
      <c r="A1765" s="178"/>
      <c r="B1765" s="63"/>
      <c r="C1765" s="63"/>
      <c r="D1765" s="48"/>
      <c r="E1765" s="173"/>
      <c r="F1765" s="174"/>
      <c r="G1765" s="174"/>
      <c r="H1765" s="136"/>
      <c r="I1765" s="136"/>
      <c r="J1765" s="137"/>
      <c r="K1765" s="137"/>
      <c r="L1765" s="137"/>
      <c r="M1765" s="136"/>
      <c r="N1765" s="136"/>
      <c r="O1765" s="177"/>
      <c r="P1765" s="115"/>
      <c r="Q1765" s="115"/>
      <c r="R1765" s="115"/>
      <c r="S1765" s="115"/>
      <c r="T1765" s="115"/>
      <c r="U1765" s="115"/>
      <c r="V1765" s="115"/>
      <c r="W1765" s="115"/>
      <c r="X1765" s="115"/>
      <c r="Y1765" s="115"/>
      <c r="Z1765" s="115"/>
      <c r="AA1765" s="115"/>
      <c r="AB1765" s="115"/>
      <c r="AC1765" s="115"/>
      <c r="AD1765" s="115"/>
      <c r="AE1765" s="115"/>
      <c r="AF1765" s="115"/>
      <c r="AG1765" s="115"/>
      <c r="AH1765" s="115"/>
      <c r="AI1765" s="115"/>
      <c r="AJ1765" s="115"/>
      <c r="AK1765" s="115"/>
      <c r="AL1765" s="115"/>
    </row>
    <row r="1766" spans="1:38" s="116" customFormat="1">
      <c r="A1766" s="178"/>
      <c r="B1766" s="63"/>
      <c r="C1766" s="63"/>
      <c r="D1766" s="48"/>
      <c r="E1766" s="173"/>
      <c r="F1766" s="174"/>
      <c r="G1766" s="174"/>
      <c r="H1766" s="136"/>
      <c r="I1766" s="136"/>
      <c r="J1766" s="137"/>
      <c r="K1766" s="137"/>
      <c r="L1766" s="137"/>
      <c r="M1766" s="136"/>
      <c r="N1766" s="136"/>
      <c r="O1766" s="177"/>
      <c r="P1766" s="115"/>
      <c r="Q1766" s="115"/>
      <c r="R1766" s="115"/>
      <c r="S1766" s="115"/>
      <c r="T1766" s="115"/>
      <c r="U1766" s="115"/>
      <c r="V1766" s="115"/>
      <c r="W1766" s="115"/>
      <c r="X1766" s="115"/>
      <c r="Y1766" s="115"/>
      <c r="Z1766" s="115"/>
      <c r="AA1766" s="115"/>
      <c r="AB1766" s="115"/>
      <c r="AC1766" s="115"/>
      <c r="AD1766" s="115"/>
      <c r="AE1766" s="115"/>
      <c r="AF1766" s="115"/>
      <c r="AG1766" s="115"/>
      <c r="AH1766" s="115"/>
      <c r="AI1766" s="115"/>
      <c r="AJ1766" s="115"/>
      <c r="AK1766" s="115"/>
      <c r="AL1766" s="115"/>
    </row>
    <row r="1767" spans="1:38" s="116" customFormat="1">
      <c r="A1767" s="178"/>
      <c r="B1767" s="63"/>
      <c r="C1767" s="63"/>
      <c r="D1767" s="48"/>
      <c r="E1767" s="173"/>
      <c r="F1767" s="174"/>
      <c r="G1767" s="174"/>
      <c r="H1767" s="136"/>
      <c r="I1767" s="136"/>
      <c r="J1767" s="137"/>
      <c r="K1767" s="137"/>
      <c r="L1767" s="137"/>
      <c r="M1767" s="136"/>
      <c r="N1767" s="136"/>
      <c r="O1767" s="177"/>
      <c r="P1767" s="115"/>
      <c r="Q1767" s="115"/>
      <c r="R1767" s="115"/>
      <c r="S1767" s="115"/>
      <c r="T1767" s="115"/>
      <c r="U1767" s="115"/>
      <c r="V1767" s="115"/>
      <c r="W1767" s="115"/>
      <c r="X1767" s="115"/>
      <c r="Y1767" s="115"/>
      <c r="Z1767" s="115"/>
      <c r="AA1767" s="115"/>
      <c r="AB1767" s="115"/>
      <c r="AC1767" s="115"/>
      <c r="AD1767" s="115"/>
      <c r="AE1767" s="115"/>
      <c r="AF1767" s="115"/>
      <c r="AG1767" s="115"/>
      <c r="AH1767" s="115"/>
      <c r="AI1767" s="115"/>
      <c r="AJ1767" s="115"/>
      <c r="AK1767" s="115"/>
      <c r="AL1767" s="115"/>
    </row>
    <row r="1768" spans="1:38" s="116" customFormat="1">
      <c r="A1768" s="178"/>
      <c r="B1768" s="63"/>
      <c r="C1768" s="63"/>
      <c r="D1768" s="48"/>
      <c r="E1768" s="173"/>
      <c r="F1768" s="174"/>
      <c r="G1768" s="174"/>
      <c r="H1768" s="136"/>
      <c r="I1768" s="136"/>
      <c r="J1768" s="137"/>
      <c r="K1768" s="137"/>
      <c r="L1768" s="137"/>
      <c r="M1768" s="136"/>
      <c r="N1768" s="136"/>
      <c r="O1768" s="177"/>
      <c r="P1768" s="115"/>
      <c r="Q1768" s="115"/>
      <c r="R1768" s="115"/>
      <c r="S1768" s="115"/>
      <c r="T1768" s="115"/>
      <c r="U1768" s="115"/>
      <c r="V1768" s="115"/>
      <c r="W1768" s="115"/>
      <c r="X1768" s="115"/>
      <c r="Y1768" s="115"/>
      <c r="Z1768" s="115"/>
      <c r="AA1768" s="115"/>
      <c r="AB1768" s="115"/>
      <c r="AC1768" s="115"/>
      <c r="AD1768" s="115"/>
      <c r="AE1768" s="115"/>
      <c r="AF1768" s="115"/>
      <c r="AG1768" s="115"/>
      <c r="AH1768" s="115"/>
      <c r="AI1768" s="115"/>
      <c r="AJ1768" s="115"/>
      <c r="AK1768" s="115"/>
      <c r="AL1768" s="115"/>
    </row>
    <row r="1769" spans="1:38" s="116" customFormat="1">
      <c r="A1769" s="178"/>
      <c r="B1769" s="63"/>
      <c r="C1769" s="63"/>
      <c r="D1769" s="48"/>
      <c r="E1769" s="173"/>
      <c r="F1769" s="174"/>
      <c r="G1769" s="174"/>
      <c r="H1769" s="136"/>
      <c r="I1769" s="136"/>
      <c r="J1769" s="137"/>
      <c r="K1769" s="137"/>
      <c r="L1769" s="137"/>
      <c r="M1769" s="136"/>
      <c r="N1769" s="136"/>
      <c r="O1769" s="177"/>
      <c r="P1769" s="115"/>
      <c r="Q1769" s="115"/>
      <c r="R1769" s="115"/>
      <c r="S1769" s="115"/>
      <c r="T1769" s="115"/>
      <c r="U1769" s="115"/>
      <c r="V1769" s="115"/>
      <c r="W1769" s="115"/>
      <c r="X1769" s="115"/>
      <c r="Y1769" s="115"/>
      <c r="Z1769" s="115"/>
      <c r="AA1769" s="115"/>
      <c r="AB1769" s="115"/>
      <c r="AC1769" s="115"/>
      <c r="AD1769" s="115"/>
      <c r="AE1769" s="115"/>
      <c r="AF1769" s="115"/>
      <c r="AG1769" s="115"/>
      <c r="AH1769" s="115"/>
      <c r="AI1769" s="115"/>
      <c r="AJ1769" s="115"/>
      <c r="AK1769" s="115"/>
      <c r="AL1769" s="115"/>
    </row>
    <row r="1770" spans="1:38" s="116" customFormat="1">
      <c r="A1770" s="178"/>
      <c r="B1770" s="63"/>
      <c r="C1770" s="63"/>
      <c r="D1770" s="48"/>
      <c r="E1770" s="173"/>
      <c r="F1770" s="174"/>
      <c r="G1770" s="174"/>
      <c r="H1770" s="136"/>
      <c r="I1770" s="136"/>
      <c r="J1770" s="137"/>
      <c r="K1770" s="137"/>
      <c r="L1770" s="137"/>
      <c r="M1770" s="136"/>
      <c r="N1770" s="136"/>
      <c r="O1770" s="177"/>
      <c r="P1770" s="115"/>
      <c r="Q1770" s="115"/>
      <c r="R1770" s="115"/>
      <c r="S1770" s="115"/>
      <c r="T1770" s="115"/>
      <c r="U1770" s="115"/>
      <c r="V1770" s="115"/>
      <c r="W1770" s="115"/>
      <c r="X1770" s="115"/>
      <c r="Y1770" s="115"/>
      <c r="Z1770" s="115"/>
      <c r="AA1770" s="115"/>
      <c r="AB1770" s="115"/>
      <c r="AC1770" s="115"/>
      <c r="AD1770" s="115"/>
      <c r="AE1770" s="115"/>
      <c r="AF1770" s="115"/>
      <c r="AG1770" s="115"/>
      <c r="AH1770" s="115"/>
      <c r="AI1770" s="115"/>
      <c r="AJ1770" s="115"/>
      <c r="AK1770" s="115"/>
      <c r="AL1770" s="115"/>
    </row>
    <row r="1771" spans="1:38" s="116" customFormat="1">
      <c r="A1771" s="178"/>
      <c r="B1771" s="63"/>
      <c r="C1771" s="63"/>
      <c r="D1771" s="48"/>
      <c r="E1771" s="173"/>
      <c r="F1771" s="174"/>
      <c r="G1771" s="174"/>
      <c r="H1771" s="136"/>
      <c r="I1771" s="136"/>
      <c r="J1771" s="137"/>
      <c r="K1771" s="137"/>
      <c r="L1771" s="137"/>
      <c r="M1771" s="136"/>
      <c r="N1771" s="136"/>
      <c r="O1771" s="177"/>
      <c r="P1771" s="115"/>
      <c r="Q1771" s="115"/>
      <c r="R1771" s="115"/>
      <c r="S1771" s="115"/>
      <c r="T1771" s="115"/>
      <c r="U1771" s="115"/>
      <c r="V1771" s="115"/>
      <c r="W1771" s="115"/>
      <c r="X1771" s="115"/>
      <c r="Y1771" s="115"/>
      <c r="Z1771" s="115"/>
      <c r="AA1771" s="115"/>
      <c r="AB1771" s="115"/>
      <c r="AC1771" s="115"/>
      <c r="AD1771" s="115"/>
      <c r="AE1771" s="115"/>
      <c r="AF1771" s="115"/>
      <c r="AG1771" s="115"/>
      <c r="AH1771" s="115"/>
      <c r="AI1771" s="115"/>
      <c r="AJ1771" s="115"/>
      <c r="AK1771" s="115"/>
      <c r="AL1771" s="115"/>
    </row>
    <row r="1772" spans="1:38" s="116" customFormat="1">
      <c r="A1772" s="178"/>
      <c r="B1772" s="63"/>
      <c r="C1772" s="63"/>
      <c r="D1772" s="48"/>
      <c r="E1772" s="173"/>
      <c r="F1772" s="174"/>
      <c r="G1772" s="174"/>
      <c r="H1772" s="136"/>
      <c r="I1772" s="136"/>
      <c r="J1772" s="137"/>
      <c r="K1772" s="137"/>
      <c r="L1772" s="137"/>
      <c r="M1772" s="136"/>
      <c r="N1772" s="136"/>
      <c r="O1772" s="177"/>
      <c r="P1772" s="115"/>
      <c r="Q1772" s="115"/>
      <c r="R1772" s="115"/>
      <c r="S1772" s="115"/>
      <c r="T1772" s="115"/>
      <c r="U1772" s="115"/>
      <c r="V1772" s="115"/>
      <c r="W1772" s="115"/>
      <c r="X1772" s="115"/>
      <c r="Y1772" s="115"/>
      <c r="Z1772" s="115"/>
      <c r="AA1772" s="115"/>
      <c r="AB1772" s="115"/>
      <c r="AC1772" s="115"/>
      <c r="AD1772" s="115"/>
      <c r="AE1772" s="115"/>
      <c r="AF1772" s="115"/>
      <c r="AG1772" s="115"/>
      <c r="AH1772" s="115"/>
      <c r="AI1772" s="115"/>
      <c r="AJ1772" s="115"/>
      <c r="AK1772" s="115"/>
      <c r="AL1772" s="115"/>
    </row>
    <row r="1773" spans="1:38" s="116" customFormat="1">
      <c r="A1773" s="178"/>
      <c r="B1773" s="63"/>
      <c r="C1773" s="63"/>
      <c r="D1773" s="48"/>
      <c r="E1773" s="173"/>
      <c r="F1773" s="174"/>
      <c r="G1773" s="174"/>
      <c r="H1773" s="136"/>
      <c r="I1773" s="136"/>
      <c r="J1773" s="137"/>
      <c r="K1773" s="137"/>
      <c r="L1773" s="137"/>
      <c r="M1773" s="136"/>
      <c r="N1773" s="136"/>
      <c r="O1773" s="177"/>
      <c r="P1773" s="115"/>
      <c r="Q1773" s="115"/>
      <c r="R1773" s="115"/>
      <c r="S1773" s="115"/>
      <c r="T1773" s="115"/>
      <c r="U1773" s="115"/>
      <c r="V1773" s="115"/>
      <c r="W1773" s="115"/>
      <c r="X1773" s="115"/>
      <c r="Y1773" s="115"/>
      <c r="Z1773" s="115"/>
      <c r="AA1773" s="115"/>
      <c r="AB1773" s="115"/>
      <c r="AC1773" s="115"/>
      <c r="AD1773" s="115"/>
      <c r="AE1773" s="115"/>
      <c r="AF1773" s="115"/>
      <c r="AG1773" s="115"/>
      <c r="AH1773" s="115"/>
      <c r="AI1773" s="115"/>
      <c r="AJ1773" s="115"/>
      <c r="AK1773" s="115"/>
      <c r="AL1773" s="115"/>
    </row>
    <row r="1774" spans="1:38" s="116" customFormat="1">
      <c r="A1774" s="178"/>
      <c r="B1774" s="63"/>
      <c r="C1774" s="63"/>
      <c r="D1774" s="48"/>
      <c r="E1774" s="173"/>
      <c r="F1774" s="174"/>
      <c r="G1774" s="174"/>
      <c r="H1774" s="136"/>
      <c r="I1774" s="136"/>
      <c r="J1774" s="137"/>
      <c r="K1774" s="137"/>
      <c r="L1774" s="137"/>
      <c r="M1774" s="136"/>
      <c r="N1774" s="136"/>
      <c r="O1774" s="177"/>
      <c r="P1774" s="115"/>
      <c r="Q1774" s="115"/>
      <c r="R1774" s="115"/>
      <c r="S1774" s="115"/>
      <c r="T1774" s="115"/>
      <c r="U1774" s="115"/>
      <c r="V1774" s="115"/>
      <c r="W1774" s="115"/>
      <c r="X1774" s="115"/>
      <c r="Y1774" s="115"/>
      <c r="Z1774" s="115"/>
      <c r="AA1774" s="115"/>
      <c r="AB1774" s="115"/>
      <c r="AC1774" s="115"/>
      <c r="AD1774" s="115"/>
      <c r="AE1774" s="115"/>
      <c r="AF1774" s="115"/>
      <c r="AG1774" s="115"/>
      <c r="AH1774" s="115"/>
      <c r="AI1774" s="115"/>
      <c r="AJ1774" s="115"/>
      <c r="AK1774" s="115"/>
      <c r="AL1774" s="115"/>
    </row>
    <row r="1775" spans="1:38" s="116" customFormat="1">
      <c r="A1775" s="178"/>
      <c r="B1775" s="63"/>
      <c r="C1775" s="63"/>
      <c r="D1775" s="48"/>
      <c r="E1775" s="173"/>
      <c r="F1775" s="174"/>
      <c r="G1775" s="174"/>
      <c r="H1775" s="136"/>
      <c r="I1775" s="136"/>
      <c r="J1775" s="137"/>
      <c r="K1775" s="137"/>
      <c r="L1775" s="137"/>
      <c r="M1775" s="136"/>
      <c r="N1775" s="136"/>
      <c r="O1775" s="177"/>
      <c r="P1775" s="115"/>
      <c r="Q1775" s="115"/>
      <c r="R1775" s="115"/>
      <c r="S1775" s="115"/>
      <c r="T1775" s="115"/>
      <c r="U1775" s="115"/>
      <c r="V1775" s="115"/>
      <c r="W1775" s="115"/>
      <c r="X1775" s="115"/>
      <c r="Y1775" s="115"/>
      <c r="Z1775" s="115"/>
      <c r="AA1775" s="115"/>
      <c r="AB1775" s="115"/>
      <c r="AC1775" s="115"/>
      <c r="AD1775" s="115"/>
      <c r="AE1775" s="115"/>
      <c r="AF1775" s="115"/>
      <c r="AG1775" s="115"/>
      <c r="AH1775" s="115"/>
      <c r="AI1775" s="115"/>
      <c r="AJ1775" s="115"/>
      <c r="AK1775" s="115"/>
      <c r="AL1775" s="115"/>
    </row>
    <row r="1776" spans="1:38" s="116" customFormat="1">
      <c r="A1776" s="178"/>
      <c r="B1776" s="63"/>
      <c r="C1776" s="63"/>
      <c r="D1776" s="48"/>
      <c r="E1776" s="173"/>
      <c r="F1776" s="174"/>
      <c r="G1776" s="174"/>
      <c r="H1776" s="136"/>
      <c r="I1776" s="136"/>
      <c r="J1776" s="137"/>
      <c r="K1776" s="137"/>
      <c r="L1776" s="137"/>
      <c r="M1776" s="136"/>
      <c r="N1776" s="136"/>
      <c r="O1776" s="177"/>
      <c r="P1776" s="115"/>
      <c r="Q1776" s="115"/>
      <c r="R1776" s="115"/>
      <c r="S1776" s="115"/>
      <c r="T1776" s="115"/>
      <c r="U1776" s="115"/>
      <c r="V1776" s="115"/>
      <c r="W1776" s="115"/>
      <c r="X1776" s="115"/>
      <c r="Y1776" s="115"/>
      <c r="Z1776" s="115"/>
      <c r="AA1776" s="115"/>
      <c r="AB1776" s="115"/>
      <c r="AC1776" s="115"/>
      <c r="AD1776" s="115"/>
      <c r="AE1776" s="115"/>
      <c r="AF1776" s="115"/>
      <c r="AG1776" s="115"/>
      <c r="AH1776" s="115"/>
      <c r="AI1776" s="115"/>
      <c r="AJ1776" s="115"/>
      <c r="AK1776" s="115"/>
      <c r="AL1776" s="115"/>
    </row>
    <row r="1777" spans="1:38" s="116" customFormat="1">
      <c r="A1777" s="178"/>
      <c r="B1777" s="63"/>
      <c r="C1777" s="63"/>
      <c r="D1777" s="48"/>
      <c r="E1777" s="173"/>
      <c r="F1777" s="174"/>
      <c r="G1777" s="174"/>
      <c r="H1777" s="136"/>
      <c r="I1777" s="136"/>
      <c r="J1777" s="137"/>
      <c r="K1777" s="137"/>
      <c r="L1777" s="137"/>
      <c r="M1777" s="136"/>
      <c r="N1777" s="136"/>
      <c r="O1777" s="177"/>
      <c r="P1777" s="115"/>
      <c r="Q1777" s="115"/>
      <c r="R1777" s="115"/>
      <c r="S1777" s="115"/>
      <c r="T1777" s="115"/>
      <c r="U1777" s="115"/>
      <c r="V1777" s="115"/>
      <c r="W1777" s="115"/>
      <c r="X1777" s="115"/>
      <c r="Y1777" s="115"/>
      <c r="Z1777" s="115"/>
      <c r="AA1777" s="115"/>
      <c r="AB1777" s="115"/>
      <c r="AC1777" s="115"/>
      <c r="AD1777" s="115"/>
      <c r="AE1777" s="115"/>
      <c r="AF1777" s="115"/>
      <c r="AG1777" s="115"/>
      <c r="AH1777" s="115"/>
      <c r="AI1777" s="115"/>
      <c r="AJ1777" s="115"/>
      <c r="AK1777" s="115"/>
      <c r="AL1777" s="115"/>
    </row>
    <row r="1778" spans="1:38" s="116" customFormat="1">
      <c r="A1778" s="178"/>
      <c r="B1778" s="63"/>
      <c r="C1778" s="63"/>
      <c r="D1778" s="48"/>
      <c r="E1778" s="173"/>
      <c r="F1778" s="174"/>
      <c r="G1778" s="174"/>
      <c r="H1778" s="136"/>
      <c r="I1778" s="136"/>
      <c r="J1778" s="137"/>
      <c r="K1778" s="137"/>
      <c r="L1778" s="137"/>
      <c r="M1778" s="136"/>
      <c r="N1778" s="136"/>
      <c r="O1778" s="177"/>
      <c r="P1778" s="115"/>
      <c r="Q1778" s="115"/>
      <c r="R1778" s="115"/>
      <c r="S1778" s="115"/>
      <c r="T1778" s="115"/>
      <c r="U1778" s="115"/>
      <c r="V1778" s="115"/>
      <c r="W1778" s="115"/>
      <c r="X1778" s="115"/>
      <c r="Y1778" s="115"/>
      <c r="Z1778" s="115"/>
      <c r="AA1778" s="115"/>
      <c r="AB1778" s="115"/>
      <c r="AC1778" s="115"/>
      <c r="AD1778" s="115"/>
      <c r="AE1778" s="115"/>
      <c r="AF1778" s="115"/>
      <c r="AG1778" s="115"/>
      <c r="AH1778" s="115"/>
      <c r="AI1778" s="115"/>
      <c r="AJ1778" s="115"/>
      <c r="AK1778" s="115"/>
      <c r="AL1778" s="115"/>
    </row>
    <row r="1779" spans="1:38" s="116" customFormat="1">
      <c r="A1779" s="178"/>
      <c r="B1779" s="63"/>
      <c r="C1779" s="63"/>
      <c r="D1779" s="48"/>
      <c r="E1779" s="173"/>
      <c r="F1779" s="174"/>
      <c r="G1779" s="174"/>
      <c r="H1779" s="136"/>
      <c r="I1779" s="136"/>
      <c r="J1779" s="137"/>
      <c r="K1779" s="137"/>
      <c r="L1779" s="137"/>
      <c r="M1779" s="136"/>
      <c r="N1779" s="136"/>
      <c r="O1779" s="177"/>
      <c r="P1779" s="115"/>
      <c r="Q1779" s="115"/>
      <c r="R1779" s="115"/>
      <c r="S1779" s="115"/>
      <c r="T1779" s="115"/>
      <c r="U1779" s="115"/>
      <c r="V1779" s="115"/>
      <c r="W1779" s="115"/>
      <c r="X1779" s="115"/>
      <c r="Y1779" s="115"/>
      <c r="Z1779" s="115"/>
      <c r="AA1779" s="115"/>
      <c r="AB1779" s="115"/>
      <c r="AC1779" s="115"/>
      <c r="AD1779" s="115"/>
      <c r="AE1779" s="115"/>
      <c r="AF1779" s="115"/>
      <c r="AG1779" s="115"/>
      <c r="AH1779" s="115"/>
      <c r="AI1779" s="115"/>
      <c r="AJ1779" s="115"/>
      <c r="AK1779" s="115"/>
      <c r="AL1779" s="115"/>
    </row>
    <row r="1780" spans="1:38" s="116" customFormat="1">
      <c r="A1780" s="178"/>
      <c r="B1780" s="63"/>
      <c r="C1780" s="63"/>
      <c r="D1780" s="48"/>
      <c r="E1780" s="173"/>
      <c r="F1780" s="174"/>
      <c r="G1780" s="174"/>
      <c r="H1780" s="136"/>
      <c r="I1780" s="136"/>
      <c r="J1780" s="137"/>
      <c r="K1780" s="137"/>
      <c r="L1780" s="137"/>
      <c r="M1780" s="136"/>
      <c r="N1780" s="136"/>
      <c r="O1780" s="177"/>
      <c r="P1780" s="115"/>
      <c r="Q1780" s="115"/>
      <c r="R1780" s="115"/>
      <c r="S1780" s="115"/>
      <c r="T1780" s="115"/>
      <c r="U1780" s="115"/>
      <c r="V1780" s="115"/>
      <c r="W1780" s="115"/>
      <c r="X1780" s="115"/>
      <c r="Y1780" s="115"/>
      <c r="Z1780" s="115"/>
      <c r="AA1780" s="115"/>
      <c r="AB1780" s="115"/>
      <c r="AC1780" s="115"/>
      <c r="AD1780" s="115"/>
      <c r="AE1780" s="115"/>
      <c r="AF1780" s="115"/>
      <c r="AG1780" s="115"/>
      <c r="AH1780" s="115"/>
      <c r="AI1780" s="115"/>
      <c r="AJ1780" s="115"/>
      <c r="AK1780" s="115"/>
      <c r="AL1780" s="115"/>
    </row>
    <row r="1781" spans="1:38" s="116" customFormat="1">
      <c r="A1781" s="178"/>
      <c r="B1781" s="63"/>
      <c r="C1781" s="63"/>
      <c r="D1781" s="48"/>
      <c r="E1781" s="173"/>
      <c r="F1781" s="174"/>
      <c r="G1781" s="174"/>
      <c r="H1781" s="136"/>
      <c r="I1781" s="136"/>
      <c r="J1781" s="137"/>
      <c r="K1781" s="137"/>
      <c r="L1781" s="137"/>
      <c r="M1781" s="136"/>
      <c r="N1781" s="136"/>
      <c r="O1781" s="177"/>
      <c r="P1781" s="115"/>
      <c r="Q1781" s="115"/>
      <c r="R1781" s="115"/>
      <c r="S1781" s="115"/>
      <c r="T1781" s="115"/>
      <c r="U1781" s="115"/>
      <c r="V1781" s="115"/>
      <c r="W1781" s="115"/>
      <c r="X1781" s="115"/>
      <c r="Y1781" s="115"/>
      <c r="Z1781" s="115"/>
      <c r="AA1781" s="115"/>
      <c r="AB1781" s="115"/>
      <c r="AC1781" s="115"/>
      <c r="AD1781" s="115"/>
      <c r="AE1781" s="115"/>
      <c r="AF1781" s="115"/>
      <c r="AG1781" s="115"/>
      <c r="AH1781" s="115"/>
      <c r="AI1781" s="115"/>
      <c r="AJ1781" s="115"/>
      <c r="AK1781" s="115"/>
      <c r="AL1781" s="115"/>
    </row>
    <row r="1782" spans="1:38" s="116" customFormat="1">
      <c r="A1782" s="178"/>
      <c r="B1782" s="63"/>
      <c r="C1782" s="63"/>
      <c r="D1782" s="48"/>
      <c r="E1782" s="173"/>
      <c r="F1782" s="174"/>
      <c r="G1782" s="174"/>
      <c r="H1782" s="136"/>
      <c r="I1782" s="136"/>
      <c r="J1782" s="137"/>
      <c r="K1782" s="137"/>
      <c r="L1782" s="137"/>
      <c r="M1782" s="136"/>
      <c r="N1782" s="136"/>
      <c r="O1782" s="177"/>
      <c r="P1782" s="115"/>
      <c r="Q1782" s="115"/>
      <c r="R1782" s="115"/>
      <c r="S1782" s="115"/>
      <c r="T1782" s="115"/>
      <c r="U1782" s="115"/>
      <c r="V1782" s="115"/>
      <c r="W1782" s="115"/>
      <c r="X1782" s="115"/>
      <c r="Y1782" s="115"/>
      <c r="Z1782" s="115"/>
      <c r="AA1782" s="115"/>
      <c r="AB1782" s="115"/>
      <c r="AC1782" s="115"/>
      <c r="AD1782" s="115"/>
      <c r="AE1782" s="115"/>
      <c r="AF1782" s="115"/>
      <c r="AG1782" s="115"/>
      <c r="AH1782" s="115"/>
      <c r="AI1782" s="115"/>
      <c r="AJ1782" s="115"/>
      <c r="AK1782" s="115"/>
      <c r="AL1782" s="115"/>
    </row>
    <row r="1783" spans="1:38" s="116" customFormat="1">
      <c r="A1783" s="178"/>
      <c r="B1783" s="63"/>
      <c r="C1783" s="63"/>
      <c r="D1783" s="48"/>
      <c r="E1783" s="173"/>
      <c r="F1783" s="174"/>
      <c r="G1783" s="174"/>
      <c r="H1783" s="136"/>
      <c r="I1783" s="136"/>
      <c r="J1783" s="137"/>
      <c r="K1783" s="137"/>
      <c r="L1783" s="137"/>
      <c r="M1783" s="136"/>
      <c r="N1783" s="136"/>
      <c r="O1783" s="177"/>
      <c r="P1783" s="115"/>
      <c r="Q1783" s="115"/>
      <c r="R1783" s="115"/>
      <c r="S1783" s="115"/>
      <c r="T1783" s="115"/>
      <c r="U1783" s="115"/>
      <c r="V1783" s="115"/>
      <c r="W1783" s="115"/>
      <c r="X1783" s="115"/>
      <c r="Y1783" s="115"/>
      <c r="Z1783" s="115"/>
      <c r="AA1783" s="115"/>
      <c r="AB1783" s="115"/>
      <c r="AC1783" s="115"/>
      <c r="AD1783" s="115"/>
      <c r="AE1783" s="115"/>
      <c r="AF1783" s="115"/>
      <c r="AG1783" s="115"/>
      <c r="AH1783" s="115"/>
      <c r="AI1783" s="115"/>
      <c r="AJ1783" s="115"/>
      <c r="AK1783" s="115"/>
      <c r="AL1783" s="115"/>
    </row>
    <row r="1784" spans="1:38" s="116" customFormat="1">
      <c r="A1784" s="178"/>
      <c r="B1784" s="63"/>
      <c r="C1784" s="63"/>
      <c r="D1784" s="48"/>
      <c r="E1784" s="173"/>
      <c r="F1784" s="174"/>
      <c r="G1784" s="174"/>
      <c r="H1784" s="136"/>
      <c r="I1784" s="136"/>
      <c r="J1784" s="137"/>
      <c r="K1784" s="137"/>
      <c r="L1784" s="137"/>
      <c r="M1784" s="136"/>
      <c r="N1784" s="136"/>
      <c r="O1784" s="177"/>
      <c r="P1784" s="115"/>
      <c r="Q1784" s="115"/>
      <c r="R1784" s="115"/>
      <c r="S1784" s="115"/>
      <c r="T1784" s="115"/>
      <c r="U1784" s="115"/>
      <c r="V1784" s="115"/>
      <c r="W1784" s="115"/>
      <c r="X1784" s="115"/>
      <c r="Y1784" s="115"/>
      <c r="Z1784" s="115"/>
      <c r="AA1784" s="115"/>
      <c r="AB1784" s="115"/>
      <c r="AC1784" s="115"/>
      <c r="AD1784" s="115"/>
      <c r="AE1784" s="115"/>
      <c r="AF1784" s="115"/>
      <c r="AG1784" s="115"/>
      <c r="AH1784" s="115"/>
      <c r="AI1784" s="115"/>
      <c r="AJ1784" s="115"/>
      <c r="AK1784" s="115"/>
      <c r="AL1784" s="115"/>
    </row>
    <row r="1785" spans="1:38" s="116" customFormat="1">
      <c r="A1785" s="178"/>
      <c r="B1785" s="63"/>
      <c r="C1785" s="63"/>
      <c r="D1785" s="48"/>
      <c r="E1785" s="173"/>
      <c r="F1785" s="174"/>
      <c r="G1785" s="174"/>
      <c r="H1785" s="136"/>
      <c r="I1785" s="136"/>
      <c r="J1785" s="137"/>
      <c r="K1785" s="137"/>
      <c r="L1785" s="137"/>
      <c r="M1785" s="136"/>
      <c r="N1785" s="136"/>
      <c r="O1785" s="177"/>
      <c r="P1785" s="115"/>
      <c r="Q1785" s="115"/>
      <c r="R1785" s="115"/>
      <c r="S1785" s="115"/>
      <c r="T1785" s="115"/>
      <c r="U1785" s="115"/>
      <c r="V1785" s="115"/>
      <c r="W1785" s="115"/>
      <c r="X1785" s="115"/>
      <c r="Y1785" s="115"/>
      <c r="Z1785" s="115"/>
      <c r="AA1785" s="115"/>
      <c r="AB1785" s="115"/>
      <c r="AC1785" s="115"/>
      <c r="AD1785" s="115"/>
      <c r="AE1785" s="115"/>
      <c r="AF1785" s="115"/>
      <c r="AG1785" s="115"/>
      <c r="AH1785" s="115"/>
      <c r="AI1785" s="115"/>
      <c r="AJ1785" s="115"/>
      <c r="AK1785" s="115"/>
      <c r="AL1785" s="115"/>
    </row>
    <row r="1786" spans="1:38" s="116" customFormat="1">
      <c r="A1786" s="178"/>
      <c r="B1786" s="63"/>
      <c r="C1786" s="63"/>
      <c r="D1786" s="48"/>
      <c r="E1786" s="173"/>
      <c r="F1786" s="174"/>
      <c r="G1786" s="174"/>
      <c r="H1786" s="136"/>
      <c r="I1786" s="136"/>
      <c r="J1786" s="137"/>
      <c r="K1786" s="137"/>
      <c r="L1786" s="137"/>
      <c r="M1786" s="136"/>
      <c r="N1786" s="136"/>
      <c r="O1786" s="177"/>
      <c r="P1786" s="115"/>
      <c r="Q1786" s="115"/>
      <c r="R1786" s="115"/>
      <c r="S1786" s="115"/>
      <c r="T1786" s="115"/>
      <c r="U1786" s="115"/>
      <c r="V1786" s="115"/>
      <c r="W1786" s="115"/>
      <c r="X1786" s="115"/>
      <c r="Y1786" s="115"/>
      <c r="Z1786" s="115"/>
      <c r="AA1786" s="115"/>
      <c r="AB1786" s="115"/>
      <c r="AC1786" s="115"/>
      <c r="AD1786" s="115"/>
      <c r="AE1786" s="115"/>
      <c r="AF1786" s="115"/>
      <c r="AG1786" s="115"/>
      <c r="AH1786" s="115"/>
      <c r="AI1786" s="115"/>
      <c r="AJ1786" s="115"/>
      <c r="AK1786" s="115"/>
      <c r="AL1786" s="115"/>
    </row>
    <row r="1787" spans="1:38" s="116" customFormat="1">
      <c r="A1787" s="178"/>
      <c r="B1787" s="63"/>
      <c r="C1787" s="63"/>
      <c r="D1787" s="48"/>
      <c r="E1787" s="173"/>
      <c r="F1787" s="174"/>
      <c r="G1787" s="174"/>
      <c r="H1787" s="136"/>
      <c r="I1787" s="136"/>
      <c r="J1787" s="137"/>
      <c r="K1787" s="137"/>
      <c r="L1787" s="137"/>
      <c r="M1787" s="136"/>
      <c r="N1787" s="136"/>
      <c r="O1787" s="177"/>
      <c r="P1787" s="115"/>
      <c r="Q1787" s="115"/>
      <c r="R1787" s="115"/>
      <c r="S1787" s="115"/>
      <c r="T1787" s="115"/>
      <c r="U1787" s="115"/>
      <c r="V1787" s="115"/>
      <c r="W1787" s="115"/>
      <c r="X1787" s="115"/>
      <c r="Y1787" s="115"/>
      <c r="Z1787" s="115"/>
      <c r="AA1787" s="115"/>
      <c r="AB1787" s="115"/>
      <c r="AC1787" s="115"/>
      <c r="AD1787" s="115"/>
      <c r="AE1787" s="115"/>
      <c r="AF1787" s="115"/>
      <c r="AG1787" s="115"/>
      <c r="AH1787" s="115"/>
      <c r="AI1787" s="115"/>
      <c r="AJ1787" s="115"/>
      <c r="AK1787" s="115"/>
      <c r="AL1787" s="115"/>
    </row>
    <row r="1788" spans="1:38" s="116" customFormat="1">
      <c r="A1788" s="178"/>
      <c r="B1788" s="63"/>
      <c r="C1788" s="63"/>
      <c r="D1788" s="48"/>
      <c r="E1788" s="173"/>
      <c r="F1788" s="174"/>
      <c r="G1788" s="174"/>
      <c r="H1788" s="136"/>
      <c r="I1788" s="136"/>
      <c r="J1788" s="137"/>
      <c r="K1788" s="137"/>
      <c r="L1788" s="137"/>
      <c r="M1788" s="136"/>
      <c r="N1788" s="136"/>
      <c r="O1788" s="177"/>
      <c r="P1788" s="115"/>
      <c r="Q1788" s="115"/>
      <c r="R1788" s="115"/>
      <c r="S1788" s="115"/>
      <c r="T1788" s="115"/>
      <c r="U1788" s="115"/>
      <c r="V1788" s="115"/>
      <c r="W1788" s="115"/>
      <c r="X1788" s="115"/>
      <c r="Y1788" s="115"/>
      <c r="Z1788" s="115"/>
      <c r="AA1788" s="115"/>
      <c r="AB1788" s="115"/>
      <c r="AC1788" s="115"/>
      <c r="AD1788" s="115"/>
      <c r="AE1788" s="115"/>
      <c r="AF1788" s="115"/>
      <c r="AG1788" s="115"/>
      <c r="AH1788" s="115"/>
      <c r="AI1788" s="115"/>
      <c r="AJ1788" s="115"/>
      <c r="AK1788" s="115"/>
      <c r="AL1788" s="115"/>
    </row>
    <row r="1789" spans="1:38" s="116" customFormat="1">
      <c r="A1789" s="178"/>
      <c r="B1789" s="63"/>
      <c r="C1789" s="63"/>
      <c r="D1789" s="48"/>
      <c r="E1789" s="173"/>
      <c r="F1789" s="174"/>
      <c r="G1789" s="174"/>
      <c r="H1789" s="136"/>
      <c r="I1789" s="136"/>
      <c r="J1789" s="137"/>
      <c r="K1789" s="137"/>
      <c r="L1789" s="137"/>
      <c r="M1789" s="136"/>
      <c r="N1789" s="136"/>
      <c r="O1789" s="177"/>
      <c r="P1789" s="115"/>
      <c r="Q1789" s="115"/>
      <c r="R1789" s="115"/>
      <c r="S1789" s="115"/>
      <c r="T1789" s="115"/>
      <c r="U1789" s="115"/>
      <c r="V1789" s="115"/>
      <c r="W1789" s="115"/>
      <c r="X1789" s="115"/>
      <c r="Y1789" s="115"/>
      <c r="Z1789" s="115"/>
      <c r="AA1789" s="115"/>
      <c r="AB1789" s="115"/>
      <c r="AC1789" s="115"/>
      <c r="AD1789" s="115"/>
      <c r="AE1789" s="115"/>
      <c r="AF1789" s="115"/>
      <c r="AG1789" s="115"/>
      <c r="AH1789" s="115"/>
      <c r="AI1789" s="115"/>
      <c r="AJ1789" s="115"/>
      <c r="AK1789" s="115"/>
      <c r="AL1789" s="115"/>
    </row>
    <row r="1790" spans="1:38" s="116" customFormat="1">
      <c r="A1790" s="178"/>
      <c r="B1790" s="63"/>
      <c r="C1790" s="63"/>
      <c r="D1790" s="48"/>
      <c r="E1790" s="173"/>
      <c r="F1790" s="174"/>
      <c r="G1790" s="174"/>
      <c r="H1790" s="136"/>
      <c r="I1790" s="136"/>
      <c r="J1790" s="137"/>
      <c r="K1790" s="137"/>
      <c r="L1790" s="137"/>
      <c r="M1790" s="136"/>
      <c r="N1790" s="136"/>
      <c r="O1790" s="177"/>
      <c r="P1790" s="115"/>
      <c r="Q1790" s="115"/>
      <c r="R1790" s="115"/>
      <c r="S1790" s="115"/>
      <c r="T1790" s="115"/>
      <c r="U1790" s="115"/>
      <c r="V1790" s="115"/>
      <c r="W1790" s="115"/>
      <c r="X1790" s="115"/>
      <c r="Y1790" s="115"/>
      <c r="Z1790" s="115"/>
      <c r="AA1790" s="115"/>
      <c r="AB1790" s="115"/>
      <c r="AC1790" s="115"/>
      <c r="AD1790" s="115"/>
      <c r="AE1790" s="115"/>
      <c r="AF1790" s="115"/>
      <c r="AG1790" s="115"/>
      <c r="AH1790" s="115"/>
      <c r="AI1790" s="115"/>
      <c r="AJ1790" s="115"/>
      <c r="AK1790" s="115"/>
      <c r="AL1790" s="115"/>
    </row>
    <row r="1791" spans="1:38" s="116" customFormat="1">
      <c r="A1791" s="178"/>
      <c r="B1791" s="63"/>
      <c r="C1791" s="63"/>
      <c r="D1791" s="48"/>
      <c r="E1791" s="173"/>
      <c r="F1791" s="174"/>
      <c r="G1791" s="174"/>
      <c r="H1791" s="136"/>
      <c r="I1791" s="136"/>
      <c r="J1791" s="137"/>
      <c r="K1791" s="137"/>
      <c r="L1791" s="137"/>
      <c r="M1791" s="136"/>
      <c r="N1791" s="136"/>
      <c r="O1791" s="177"/>
      <c r="P1791" s="115"/>
      <c r="Q1791" s="115"/>
      <c r="R1791" s="115"/>
      <c r="S1791" s="115"/>
      <c r="T1791" s="115"/>
      <c r="U1791" s="115"/>
      <c r="V1791" s="115"/>
      <c r="W1791" s="115"/>
      <c r="X1791" s="115"/>
      <c r="Y1791" s="115"/>
      <c r="Z1791" s="115"/>
      <c r="AA1791" s="115"/>
      <c r="AB1791" s="115"/>
      <c r="AC1791" s="115"/>
      <c r="AD1791" s="115"/>
      <c r="AE1791" s="115"/>
      <c r="AF1791" s="115"/>
      <c r="AG1791" s="115"/>
      <c r="AH1791" s="115"/>
      <c r="AI1791" s="115"/>
      <c r="AJ1791" s="115"/>
      <c r="AK1791" s="115"/>
      <c r="AL1791" s="115"/>
    </row>
    <row r="1792" spans="1:38" s="116" customFormat="1">
      <c r="A1792" s="178"/>
      <c r="B1792" s="63"/>
      <c r="C1792" s="63"/>
      <c r="D1792" s="48"/>
      <c r="E1792" s="173"/>
      <c r="F1792" s="174"/>
      <c r="G1792" s="174"/>
      <c r="H1792" s="136"/>
      <c r="I1792" s="136"/>
      <c r="J1792" s="137"/>
      <c r="K1792" s="137"/>
      <c r="L1792" s="137"/>
      <c r="M1792" s="136"/>
      <c r="N1792" s="136"/>
      <c r="O1792" s="177"/>
      <c r="P1792" s="115"/>
      <c r="Q1792" s="115"/>
      <c r="R1792" s="115"/>
      <c r="S1792" s="115"/>
      <c r="T1792" s="115"/>
      <c r="U1792" s="115"/>
      <c r="V1792" s="115"/>
      <c r="W1792" s="115"/>
      <c r="X1792" s="115"/>
      <c r="Y1792" s="115"/>
      <c r="Z1792" s="115"/>
      <c r="AA1792" s="115"/>
      <c r="AB1792" s="115"/>
      <c r="AC1792" s="115"/>
      <c r="AD1792" s="115"/>
      <c r="AE1792" s="115"/>
      <c r="AF1792" s="115"/>
      <c r="AG1792" s="115"/>
      <c r="AH1792" s="115"/>
      <c r="AI1792" s="115"/>
      <c r="AJ1792" s="115"/>
      <c r="AK1792" s="115"/>
      <c r="AL1792" s="115"/>
    </row>
    <row r="1793" spans="1:38" s="116" customFormat="1">
      <c r="A1793" s="178"/>
      <c r="B1793" s="63"/>
      <c r="C1793" s="63"/>
      <c r="D1793" s="48"/>
      <c r="E1793" s="173"/>
      <c r="F1793" s="174"/>
      <c r="G1793" s="174"/>
      <c r="H1793" s="136"/>
      <c r="I1793" s="136"/>
      <c r="J1793" s="137"/>
      <c r="K1793" s="137"/>
      <c r="L1793" s="137"/>
      <c r="M1793" s="136"/>
      <c r="N1793" s="136"/>
      <c r="O1793" s="177"/>
      <c r="P1793" s="115"/>
      <c r="Q1793" s="115"/>
      <c r="R1793" s="115"/>
      <c r="S1793" s="115"/>
      <c r="T1793" s="115"/>
      <c r="U1793" s="115"/>
      <c r="V1793" s="115"/>
      <c r="W1793" s="115"/>
      <c r="X1793" s="115"/>
      <c r="Y1793" s="115"/>
      <c r="Z1793" s="115"/>
      <c r="AA1793" s="115"/>
      <c r="AB1793" s="115"/>
      <c r="AC1793" s="115"/>
      <c r="AD1793" s="115"/>
      <c r="AE1793" s="115"/>
      <c r="AF1793" s="115"/>
      <c r="AG1793" s="115"/>
      <c r="AH1793" s="115"/>
      <c r="AI1793" s="115"/>
      <c r="AJ1793" s="115"/>
      <c r="AK1793" s="115"/>
      <c r="AL1793" s="115"/>
    </row>
    <row r="1794" spans="1:38" s="116" customFormat="1">
      <c r="A1794" s="178"/>
      <c r="B1794" s="63"/>
      <c r="C1794" s="63"/>
      <c r="D1794" s="48"/>
      <c r="E1794" s="173"/>
      <c r="F1794" s="174"/>
      <c r="G1794" s="174"/>
      <c r="H1794" s="136"/>
      <c r="I1794" s="136"/>
      <c r="J1794" s="137"/>
      <c r="K1794" s="137"/>
      <c r="L1794" s="137"/>
      <c r="M1794" s="136"/>
      <c r="N1794" s="136"/>
      <c r="O1794" s="177"/>
      <c r="P1794" s="115"/>
      <c r="Q1794" s="115"/>
      <c r="R1794" s="115"/>
      <c r="S1794" s="115"/>
      <c r="T1794" s="115"/>
      <c r="U1794" s="115"/>
      <c r="V1794" s="115"/>
      <c r="W1794" s="115"/>
      <c r="X1794" s="115"/>
      <c r="Y1794" s="115"/>
      <c r="Z1794" s="115"/>
      <c r="AA1794" s="115"/>
      <c r="AB1794" s="115"/>
      <c r="AC1794" s="115"/>
      <c r="AD1794" s="115"/>
      <c r="AE1794" s="115"/>
      <c r="AF1794" s="115"/>
      <c r="AG1794" s="115"/>
      <c r="AH1794" s="115"/>
      <c r="AI1794" s="115"/>
      <c r="AJ1794" s="115"/>
      <c r="AK1794" s="115"/>
      <c r="AL1794" s="115"/>
    </row>
    <row r="1795" spans="1:38" s="116" customFormat="1">
      <c r="A1795" s="178"/>
      <c r="B1795" s="63"/>
      <c r="C1795" s="63"/>
      <c r="D1795" s="48"/>
      <c r="E1795" s="173"/>
      <c r="F1795" s="174"/>
      <c r="G1795" s="174"/>
      <c r="H1795" s="136"/>
      <c r="I1795" s="136"/>
      <c r="J1795" s="137"/>
      <c r="K1795" s="137"/>
      <c r="L1795" s="137"/>
      <c r="M1795" s="136"/>
      <c r="N1795" s="136"/>
      <c r="O1795" s="177"/>
      <c r="P1795" s="115"/>
      <c r="Q1795" s="115"/>
      <c r="R1795" s="115"/>
      <c r="S1795" s="115"/>
      <c r="T1795" s="115"/>
      <c r="U1795" s="115"/>
      <c r="V1795" s="115"/>
      <c r="W1795" s="115"/>
      <c r="X1795" s="115"/>
      <c r="Y1795" s="115"/>
      <c r="Z1795" s="115"/>
      <c r="AA1795" s="115"/>
      <c r="AB1795" s="115"/>
      <c r="AC1795" s="115"/>
      <c r="AD1795" s="115"/>
      <c r="AE1795" s="115"/>
      <c r="AF1795" s="115"/>
      <c r="AG1795" s="115"/>
      <c r="AH1795" s="115"/>
      <c r="AI1795" s="115"/>
      <c r="AJ1795" s="115"/>
      <c r="AK1795" s="115"/>
      <c r="AL1795" s="115"/>
    </row>
    <row r="1796" spans="1:38" s="116" customFormat="1">
      <c r="A1796" s="178"/>
      <c r="B1796" s="63"/>
      <c r="C1796" s="63"/>
      <c r="D1796" s="48"/>
      <c r="E1796" s="173"/>
      <c r="F1796" s="174"/>
      <c r="G1796" s="174"/>
      <c r="H1796" s="136"/>
      <c r="I1796" s="136"/>
      <c r="J1796" s="137"/>
      <c r="K1796" s="137"/>
      <c r="L1796" s="137"/>
      <c r="M1796" s="136"/>
      <c r="N1796" s="136"/>
      <c r="O1796" s="177"/>
      <c r="P1796" s="115"/>
      <c r="Q1796" s="115"/>
      <c r="R1796" s="115"/>
      <c r="S1796" s="115"/>
      <c r="T1796" s="115"/>
      <c r="U1796" s="115"/>
      <c r="V1796" s="115"/>
      <c r="W1796" s="115"/>
      <c r="X1796" s="115"/>
      <c r="Y1796" s="115"/>
      <c r="Z1796" s="115"/>
      <c r="AA1796" s="115"/>
      <c r="AB1796" s="115"/>
      <c r="AC1796" s="115"/>
      <c r="AD1796" s="115"/>
      <c r="AE1796" s="115"/>
      <c r="AF1796" s="115"/>
      <c r="AG1796" s="115"/>
      <c r="AH1796" s="115"/>
      <c r="AI1796" s="115"/>
      <c r="AJ1796" s="115"/>
      <c r="AK1796" s="115"/>
      <c r="AL1796" s="115"/>
    </row>
    <row r="1797" spans="1:38" s="116" customFormat="1">
      <c r="A1797" s="178"/>
      <c r="B1797" s="63"/>
      <c r="C1797" s="63"/>
      <c r="D1797" s="48"/>
      <c r="E1797" s="173"/>
      <c r="F1797" s="174"/>
      <c r="G1797" s="174"/>
      <c r="H1797" s="136"/>
      <c r="I1797" s="136"/>
      <c r="J1797" s="137"/>
      <c r="K1797" s="137"/>
      <c r="L1797" s="137"/>
      <c r="M1797" s="136"/>
      <c r="N1797" s="136"/>
      <c r="O1797" s="177"/>
      <c r="P1797" s="115"/>
      <c r="Q1797" s="115"/>
      <c r="R1797" s="115"/>
      <c r="S1797" s="115"/>
      <c r="T1797" s="115"/>
      <c r="U1797" s="115"/>
      <c r="V1797" s="115"/>
      <c r="W1797" s="115"/>
      <c r="X1797" s="115"/>
      <c r="Y1797" s="115"/>
      <c r="Z1797" s="115"/>
      <c r="AA1797" s="115"/>
      <c r="AB1797" s="115"/>
      <c r="AC1797" s="115"/>
      <c r="AD1797" s="115"/>
      <c r="AE1797" s="115"/>
      <c r="AF1797" s="115"/>
      <c r="AG1797" s="115"/>
      <c r="AH1797" s="115"/>
      <c r="AI1797" s="115"/>
      <c r="AJ1797" s="115"/>
      <c r="AK1797" s="115"/>
      <c r="AL1797" s="115"/>
    </row>
    <row r="1798" spans="1:38" s="116" customFormat="1">
      <c r="A1798" s="178"/>
      <c r="B1798" s="63"/>
      <c r="C1798" s="63"/>
      <c r="D1798" s="48"/>
      <c r="E1798" s="173"/>
      <c r="F1798" s="174"/>
      <c r="G1798" s="174"/>
      <c r="H1798" s="136"/>
      <c r="I1798" s="136"/>
      <c r="J1798" s="137"/>
      <c r="K1798" s="137"/>
      <c r="L1798" s="137"/>
      <c r="M1798" s="136"/>
      <c r="N1798" s="136"/>
      <c r="O1798" s="177"/>
      <c r="P1798" s="115"/>
      <c r="Q1798" s="115"/>
      <c r="R1798" s="115"/>
      <c r="S1798" s="115"/>
      <c r="T1798" s="115"/>
      <c r="U1798" s="115"/>
      <c r="V1798" s="115"/>
      <c r="W1798" s="115"/>
      <c r="X1798" s="115"/>
      <c r="Y1798" s="115"/>
      <c r="Z1798" s="115"/>
      <c r="AA1798" s="115"/>
      <c r="AB1798" s="115"/>
      <c r="AC1798" s="115"/>
      <c r="AD1798" s="115"/>
      <c r="AE1798" s="115"/>
      <c r="AF1798" s="115"/>
      <c r="AG1798" s="115"/>
      <c r="AH1798" s="115"/>
      <c r="AI1798" s="115"/>
      <c r="AJ1798" s="115"/>
      <c r="AK1798" s="115"/>
      <c r="AL1798" s="115"/>
    </row>
    <row r="1799" spans="1:38" s="116" customFormat="1">
      <c r="A1799" s="178"/>
      <c r="B1799" s="63"/>
      <c r="C1799" s="63"/>
      <c r="D1799" s="48"/>
      <c r="E1799" s="173"/>
      <c r="F1799" s="174"/>
      <c r="G1799" s="174"/>
      <c r="H1799" s="136"/>
      <c r="I1799" s="136"/>
      <c r="J1799" s="137"/>
      <c r="K1799" s="137"/>
      <c r="L1799" s="137"/>
      <c r="M1799" s="136"/>
      <c r="N1799" s="136"/>
      <c r="O1799" s="177"/>
      <c r="P1799" s="115"/>
      <c r="Q1799" s="115"/>
      <c r="R1799" s="115"/>
      <c r="S1799" s="115"/>
      <c r="T1799" s="115"/>
      <c r="U1799" s="115"/>
      <c r="V1799" s="115"/>
      <c r="W1799" s="115"/>
      <c r="X1799" s="115"/>
      <c r="Y1799" s="115"/>
      <c r="Z1799" s="115"/>
      <c r="AA1799" s="115"/>
      <c r="AB1799" s="115"/>
      <c r="AC1799" s="115"/>
      <c r="AD1799" s="115"/>
      <c r="AE1799" s="115"/>
      <c r="AF1799" s="115"/>
      <c r="AG1799" s="115"/>
      <c r="AH1799" s="115"/>
      <c r="AI1799" s="115"/>
      <c r="AJ1799" s="115"/>
      <c r="AK1799" s="115"/>
      <c r="AL1799" s="115"/>
    </row>
    <row r="1800" spans="1:38" s="116" customFormat="1">
      <c r="A1800" s="178"/>
      <c r="B1800" s="63"/>
      <c r="C1800" s="63"/>
      <c r="D1800" s="48"/>
      <c r="E1800" s="173"/>
      <c r="F1800" s="174"/>
      <c r="G1800" s="174"/>
      <c r="H1800" s="136"/>
      <c r="I1800" s="136"/>
      <c r="J1800" s="137"/>
      <c r="K1800" s="137"/>
      <c r="L1800" s="137"/>
      <c r="M1800" s="136"/>
      <c r="N1800" s="136"/>
      <c r="O1800" s="177"/>
      <c r="P1800" s="115"/>
      <c r="Q1800" s="115"/>
      <c r="R1800" s="115"/>
      <c r="S1800" s="115"/>
      <c r="T1800" s="115"/>
      <c r="U1800" s="115"/>
      <c r="V1800" s="115"/>
      <c r="W1800" s="115"/>
      <c r="X1800" s="115"/>
      <c r="Y1800" s="115"/>
      <c r="Z1800" s="115"/>
      <c r="AA1800" s="115"/>
      <c r="AB1800" s="115"/>
      <c r="AC1800" s="115"/>
      <c r="AD1800" s="115"/>
      <c r="AE1800" s="115"/>
      <c r="AF1800" s="115"/>
      <c r="AG1800" s="115"/>
      <c r="AH1800" s="115"/>
      <c r="AI1800" s="115"/>
      <c r="AJ1800" s="115"/>
      <c r="AK1800" s="115"/>
      <c r="AL1800" s="115"/>
    </row>
    <row r="1801" spans="1:38" s="116" customFormat="1">
      <c r="A1801" s="178"/>
      <c r="B1801" s="63"/>
      <c r="C1801" s="63"/>
      <c r="D1801" s="48"/>
      <c r="E1801" s="173"/>
      <c r="F1801" s="174"/>
      <c r="G1801" s="174"/>
      <c r="H1801" s="136"/>
      <c r="I1801" s="136"/>
      <c r="J1801" s="137"/>
      <c r="K1801" s="137"/>
      <c r="L1801" s="137"/>
      <c r="M1801" s="136"/>
      <c r="N1801" s="136"/>
      <c r="O1801" s="177"/>
      <c r="P1801" s="115"/>
      <c r="Q1801" s="115"/>
      <c r="R1801" s="115"/>
      <c r="S1801" s="115"/>
      <c r="T1801" s="115"/>
      <c r="U1801" s="115"/>
      <c r="V1801" s="115"/>
      <c r="W1801" s="115"/>
      <c r="X1801" s="115"/>
      <c r="Y1801" s="115"/>
      <c r="Z1801" s="115"/>
      <c r="AA1801" s="115"/>
      <c r="AB1801" s="115"/>
      <c r="AC1801" s="115"/>
      <c r="AD1801" s="115"/>
      <c r="AE1801" s="115"/>
      <c r="AF1801" s="115"/>
      <c r="AG1801" s="115"/>
      <c r="AH1801" s="115"/>
      <c r="AI1801" s="115"/>
      <c r="AJ1801" s="115"/>
      <c r="AK1801" s="115"/>
      <c r="AL1801" s="115"/>
    </row>
    <row r="1802" spans="1:38" s="116" customFormat="1">
      <c r="A1802" s="178"/>
      <c r="B1802" s="63"/>
      <c r="C1802" s="63"/>
      <c r="D1802" s="48"/>
      <c r="E1802" s="173"/>
      <c r="F1802" s="174"/>
      <c r="G1802" s="174"/>
      <c r="H1802" s="136"/>
      <c r="I1802" s="136"/>
      <c r="J1802" s="137"/>
      <c r="K1802" s="137"/>
      <c r="L1802" s="137"/>
      <c r="M1802" s="136"/>
      <c r="N1802" s="136"/>
      <c r="O1802" s="177"/>
      <c r="P1802" s="115"/>
      <c r="Q1802" s="115"/>
      <c r="R1802" s="115"/>
      <c r="S1802" s="115"/>
      <c r="T1802" s="115"/>
      <c r="U1802" s="115"/>
      <c r="V1802" s="115"/>
      <c r="W1802" s="115"/>
      <c r="X1802" s="115"/>
      <c r="Y1802" s="115"/>
      <c r="Z1802" s="115"/>
      <c r="AA1802" s="115"/>
      <c r="AB1802" s="115"/>
      <c r="AC1802" s="115"/>
      <c r="AD1802" s="115"/>
      <c r="AE1802" s="115"/>
      <c r="AF1802" s="115"/>
      <c r="AG1802" s="115"/>
      <c r="AH1802" s="115"/>
      <c r="AI1802" s="115"/>
      <c r="AJ1802" s="115"/>
      <c r="AK1802" s="115"/>
      <c r="AL1802" s="115"/>
    </row>
    <row r="1803" spans="1:38" s="116" customFormat="1">
      <c r="A1803" s="178"/>
      <c r="B1803" s="63"/>
      <c r="C1803" s="63"/>
      <c r="D1803" s="48"/>
      <c r="E1803" s="173"/>
      <c r="F1803" s="174"/>
      <c r="G1803" s="174"/>
      <c r="H1803" s="136"/>
      <c r="I1803" s="136"/>
      <c r="J1803" s="137"/>
      <c r="K1803" s="137"/>
      <c r="L1803" s="137"/>
      <c r="M1803" s="136"/>
      <c r="N1803" s="136"/>
      <c r="O1803" s="177"/>
      <c r="P1803" s="115"/>
      <c r="Q1803" s="115"/>
      <c r="R1803" s="115"/>
      <c r="S1803" s="115"/>
      <c r="T1803" s="115"/>
      <c r="U1803" s="115"/>
      <c r="V1803" s="115"/>
      <c r="W1803" s="115"/>
      <c r="X1803" s="115"/>
      <c r="Y1803" s="115"/>
      <c r="Z1803" s="115"/>
      <c r="AA1803" s="115"/>
      <c r="AB1803" s="115"/>
      <c r="AC1803" s="115"/>
      <c r="AD1803" s="115"/>
      <c r="AE1803" s="115"/>
      <c r="AF1803" s="115"/>
      <c r="AG1803" s="115"/>
      <c r="AH1803" s="115"/>
      <c r="AI1803" s="115"/>
      <c r="AJ1803" s="115"/>
      <c r="AK1803" s="115"/>
      <c r="AL1803" s="115"/>
    </row>
    <row r="1804" spans="1:38" s="116" customFormat="1">
      <c r="A1804" s="178"/>
      <c r="B1804" s="63"/>
      <c r="C1804" s="63"/>
      <c r="D1804" s="48"/>
      <c r="E1804" s="173"/>
      <c r="F1804" s="174"/>
      <c r="G1804" s="174"/>
      <c r="H1804" s="136"/>
      <c r="I1804" s="136"/>
      <c r="J1804" s="137"/>
      <c r="K1804" s="137"/>
      <c r="L1804" s="137"/>
      <c r="M1804" s="136"/>
      <c r="N1804" s="136"/>
      <c r="O1804" s="177"/>
      <c r="P1804" s="115"/>
      <c r="Q1804" s="115"/>
      <c r="R1804" s="115"/>
      <c r="S1804" s="115"/>
      <c r="T1804" s="115"/>
      <c r="U1804" s="115"/>
      <c r="V1804" s="115"/>
      <c r="W1804" s="115"/>
      <c r="X1804" s="115"/>
      <c r="Y1804" s="115"/>
      <c r="Z1804" s="115"/>
      <c r="AA1804" s="115"/>
      <c r="AB1804" s="115"/>
      <c r="AC1804" s="115"/>
      <c r="AD1804" s="115"/>
      <c r="AE1804" s="115"/>
      <c r="AF1804" s="115"/>
      <c r="AG1804" s="115"/>
      <c r="AH1804" s="115"/>
      <c r="AI1804" s="115"/>
      <c r="AJ1804" s="115"/>
      <c r="AK1804" s="115"/>
      <c r="AL1804" s="115"/>
    </row>
    <row r="1805" spans="1:38" s="116" customFormat="1">
      <c r="A1805" s="178"/>
      <c r="B1805" s="63"/>
      <c r="C1805" s="63"/>
      <c r="D1805" s="48"/>
      <c r="E1805" s="173"/>
      <c r="F1805" s="174"/>
      <c r="G1805" s="174"/>
      <c r="H1805" s="136"/>
      <c r="I1805" s="136"/>
      <c r="J1805" s="137"/>
      <c r="K1805" s="137"/>
      <c r="L1805" s="137"/>
      <c r="M1805" s="136"/>
      <c r="N1805" s="136"/>
      <c r="O1805" s="177"/>
      <c r="P1805" s="115"/>
      <c r="Q1805" s="115"/>
      <c r="R1805" s="115"/>
      <c r="S1805" s="115"/>
      <c r="T1805" s="115"/>
      <c r="U1805" s="115"/>
      <c r="V1805" s="115"/>
      <c r="W1805" s="115"/>
      <c r="X1805" s="115"/>
      <c r="Y1805" s="115"/>
      <c r="Z1805" s="115"/>
      <c r="AA1805" s="115"/>
      <c r="AB1805" s="115"/>
      <c r="AC1805" s="115"/>
      <c r="AD1805" s="115"/>
      <c r="AE1805" s="115"/>
      <c r="AF1805" s="115"/>
      <c r="AG1805" s="115"/>
      <c r="AH1805" s="115"/>
      <c r="AI1805" s="115"/>
      <c r="AJ1805" s="115"/>
      <c r="AK1805" s="115"/>
      <c r="AL1805" s="115"/>
    </row>
    <row r="1806" spans="1:38" s="116" customFormat="1">
      <c r="A1806" s="178"/>
      <c r="B1806" s="63"/>
      <c r="C1806" s="63"/>
      <c r="D1806" s="48"/>
      <c r="E1806" s="173"/>
      <c r="F1806" s="174"/>
      <c r="G1806" s="174"/>
      <c r="H1806" s="136"/>
      <c r="I1806" s="136"/>
      <c r="J1806" s="137"/>
      <c r="K1806" s="137"/>
      <c r="L1806" s="137"/>
      <c r="M1806" s="136"/>
      <c r="N1806" s="136"/>
      <c r="O1806" s="177"/>
      <c r="P1806" s="115"/>
      <c r="Q1806" s="115"/>
      <c r="R1806" s="115"/>
      <c r="S1806" s="115"/>
      <c r="T1806" s="115"/>
      <c r="U1806" s="115"/>
      <c r="V1806" s="115"/>
      <c r="W1806" s="115"/>
      <c r="X1806" s="115"/>
      <c r="Y1806" s="115"/>
      <c r="Z1806" s="115"/>
      <c r="AA1806" s="115"/>
      <c r="AB1806" s="115"/>
      <c r="AC1806" s="115"/>
      <c r="AD1806" s="115"/>
      <c r="AE1806" s="115"/>
      <c r="AF1806" s="115"/>
      <c r="AG1806" s="115"/>
      <c r="AH1806" s="115"/>
      <c r="AI1806" s="115"/>
      <c r="AJ1806" s="115"/>
      <c r="AK1806" s="115"/>
      <c r="AL1806" s="115"/>
    </row>
    <row r="1807" spans="1:38" s="116" customFormat="1">
      <c r="A1807" s="178"/>
      <c r="B1807" s="63"/>
      <c r="C1807" s="63"/>
      <c r="D1807" s="48"/>
      <c r="E1807" s="173"/>
      <c r="F1807" s="174"/>
      <c r="G1807" s="174"/>
      <c r="H1807" s="136"/>
      <c r="I1807" s="136"/>
      <c r="J1807" s="137"/>
      <c r="K1807" s="137"/>
      <c r="L1807" s="137"/>
      <c r="M1807" s="136"/>
      <c r="N1807" s="136"/>
      <c r="O1807" s="177"/>
      <c r="P1807" s="115"/>
      <c r="Q1807" s="115"/>
      <c r="R1807" s="115"/>
      <c r="S1807" s="115"/>
      <c r="T1807" s="115"/>
      <c r="U1807" s="115"/>
      <c r="V1807" s="115"/>
      <c r="W1807" s="115"/>
      <c r="X1807" s="115"/>
      <c r="Y1807" s="115"/>
      <c r="Z1807" s="115"/>
      <c r="AA1807" s="115"/>
      <c r="AB1807" s="115"/>
      <c r="AC1807" s="115"/>
      <c r="AD1807" s="115"/>
      <c r="AE1807" s="115"/>
      <c r="AF1807" s="115"/>
      <c r="AG1807" s="115"/>
      <c r="AH1807" s="115"/>
      <c r="AI1807" s="115"/>
      <c r="AJ1807" s="115"/>
      <c r="AK1807" s="115"/>
      <c r="AL1807" s="115"/>
    </row>
    <row r="1808" spans="1:38" s="116" customFormat="1">
      <c r="A1808" s="178"/>
      <c r="B1808" s="63"/>
      <c r="C1808" s="63"/>
      <c r="D1808" s="48"/>
      <c r="E1808" s="173"/>
      <c r="F1808" s="174"/>
      <c r="G1808" s="174"/>
      <c r="H1808" s="136"/>
      <c r="I1808" s="136"/>
      <c r="J1808" s="137"/>
      <c r="K1808" s="137"/>
      <c r="L1808" s="137"/>
      <c r="M1808" s="136"/>
      <c r="N1808" s="136"/>
      <c r="O1808" s="177"/>
      <c r="P1808" s="115"/>
      <c r="Q1808" s="115"/>
      <c r="R1808" s="115"/>
      <c r="S1808" s="115"/>
      <c r="T1808" s="115"/>
      <c r="U1808" s="115"/>
      <c r="V1808" s="115"/>
      <c r="W1808" s="115"/>
      <c r="X1808" s="115"/>
      <c r="Y1808" s="115"/>
      <c r="Z1808" s="115"/>
      <c r="AA1808" s="115"/>
      <c r="AB1808" s="115"/>
      <c r="AC1808" s="115"/>
      <c r="AD1808" s="115"/>
      <c r="AE1808" s="115"/>
      <c r="AF1808" s="115"/>
      <c r="AG1808" s="115"/>
      <c r="AH1808" s="115"/>
      <c r="AI1808" s="115"/>
      <c r="AJ1808" s="115"/>
      <c r="AK1808" s="115"/>
      <c r="AL1808" s="115"/>
    </row>
    <row r="1809" spans="1:38" s="116" customFormat="1">
      <c r="A1809" s="178"/>
      <c r="B1809" s="63"/>
      <c r="C1809" s="63"/>
      <c r="D1809" s="48"/>
      <c r="E1809" s="173"/>
      <c r="F1809" s="174"/>
      <c r="G1809" s="174"/>
      <c r="H1809" s="136"/>
      <c r="I1809" s="136"/>
      <c r="J1809" s="137"/>
      <c r="K1809" s="137"/>
      <c r="L1809" s="137"/>
      <c r="M1809" s="136"/>
      <c r="N1809" s="136"/>
      <c r="O1809" s="177"/>
      <c r="P1809" s="115"/>
      <c r="Q1809" s="115"/>
      <c r="R1809" s="115"/>
      <c r="S1809" s="115"/>
      <c r="T1809" s="115"/>
      <c r="U1809" s="115"/>
      <c r="V1809" s="115"/>
      <c r="W1809" s="115"/>
      <c r="X1809" s="115"/>
      <c r="Y1809" s="115"/>
      <c r="Z1809" s="115"/>
      <c r="AA1809" s="115"/>
      <c r="AB1809" s="115"/>
      <c r="AC1809" s="115"/>
      <c r="AD1809" s="115"/>
      <c r="AE1809" s="115"/>
      <c r="AF1809" s="115"/>
      <c r="AG1809" s="115"/>
      <c r="AH1809" s="115"/>
      <c r="AI1809" s="115"/>
      <c r="AJ1809" s="115"/>
      <c r="AK1809" s="115"/>
      <c r="AL1809" s="115"/>
    </row>
    <row r="1810" spans="1:38" s="116" customFormat="1">
      <c r="A1810" s="178"/>
      <c r="B1810" s="63"/>
      <c r="C1810" s="63"/>
      <c r="D1810" s="48"/>
      <c r="E1810" s="173"/>
      <c r="F1810" s="174"/>
      <c r="G1810" s="174"/>
      <c r="H1810" s="136"/>
      <c r="I1810" s="136"/>
      <c r="J1810" s="137"/>
      <c r="K1810" s="137"/>
      <c r="L1810" s="137"/>
      <c r="M1810" s="136"/>
      <c r="N1810" s="136"/>
      <c r="O1810" s="177"/>
      <c r="P1810" s="115"/>
      <c r="Q1810" s="115"/>
      <c r="R1810" s="115"/>
      <c r="S1810" s="115"/>
      <c r="T1810" s="115"/>
      <c r="U1810" s="115"/>
      <c r="V1810" s="115"/>
      <c r="W1810" s="115"/>
      <c r="X1810" s="115"/>
      <c r="Y1810" s="115"/>
      <c r="Z1810" s="115"/>
      <c r="AA1810" s="115"/>
      <c r="AB1810" s="115"/>
      <c r="AC1810" s="115"/>
      <c r="AD1810" s="115"/>
      <c r="AE1810" s="115"/>
      <c r="AF1810" s="115"/>
      <c r="AG1810" s="115"/>
      <c r="AH1810" s="115"/>
      <c r="AI1810" s="115"/>
      <c r="AJ1810" s="115"/>
      <c r="AK1810" s="115"/>
      <c r="AL1810" s="115"/>
    </row>
    <row r="1811" spans="1:38" s="116" customFormat="1">
      <c r="A1811" s="178"/>
      <c r="B1811" s="63"/>
      <c r="C1811" s="63"/>
      <c r="D1811" s="48"/>
      <c r="E1811" s="173"/>
      <c r="F1811" s="174"/>
      <c r="G1811" s="174"/>
      <c r="H1811" s="136"/>
      <c r="I1811" s="136"/>
      <c r="J1811" s="137"/>
      <c r="K1811" s="137"/>
      <c r="L1811" s="137"/>
      <c r="M1811" s="136"/>
      <c r="N1811" s="136"/>
      <c r="O1811" s="177"/>
      <c r="P1811" s="115"/>
      <c r="Q1811" s="115"/>
      <c r="R1811" s="115"/>
      <c r="S1811" s="115"/>
      <c r="T1811" s="115"/>
      <c r="U1811" s="115"/>
      <c r="V1811" s="115"/>
      <c r="W1811" s="115"/>
      <c r="X1811" s="115"/>
      <c r="Y1811" s="115"/>
      <c r="Z1811" s="115"/>
      <c r="AA1811" s="115"/>
      <c r="AB1811" s="115"/>
      <c r="AC1811" s="115"/>
      <c r="AD1811" s="115"/>
      <c r="AE1811" s="115"/>
      <c r="AF1811" s="115"/>
      <c r="AG1811" s="115"/>
      <c r="AH1811" s="115"/>
      <c r="AI1811" s="115"/>
      <c r="AJ1811" s="115"/>
      <c r="AK1811" s="115"/>
      <c r="AL1811" s="115"/>
    </row>
    <row r="1812" spans="1:38" s="116" customFormat="1">
      <c r="A1812" s="178"/>
      <c r="B1812" s="63"/>
      <c r="C1812" s="63"/>
      <c r="D1812" s="48"/>
      <c r="E1812" s="173"/>
      <c r="F1812" s="174"/>
      <c r="G1812" s="174"/>
      <c r="H1812" s="136"/>
      <c r="I1812" s="136"/>
      <c r="J1812" s="137"/>
      <c r="K1812" s="137"/>
      <c r="L1812" s="137"/>
      <c r="M1812" s="136"/>
      <c r="N1812" s="136"/>
      <c r="O1812" s="177"/>
      <c r="P1812" s="115"/>
      <c r="Q1812" s="115"/>
      <c r="R1812" s="115"/>
      <c r="S1812" s="115"/>
      <c r="T1812" s="115"/>
      <c r="U1812" s="115"/>
      <c r="V1812" s="115"/>
      <c r="W1812" s="115"/>
      <c r="X1812" s="115"/>
      <c r="Y1812" s="115"/>
      <c r="Z1812" s="115"/>
      <c r="AA1812" s="115"/>
      <c r="AB1812" s="115"/>
      <c r="AC1812" s="115"/>
      <c r="AD1812" s="115"/>
      <c r="AE1812" s="115"/>
      <c r="AF1812" s="115"/>
      <c r="AG1812" s="115"/>
      <c r="AH1812" s="115"/>
      <c r="AI1812" s="115"/>
      <c r="AJ1812" s="115"/>
      <c r="AK1812" s="115"/>
      <c r="AL1812" s="115"/>
    </row>
    <row r="1813" spans="1:38" s="116" customFormat="1">
      <c r="A1813" s="178"/>
      <c r="B1813" s="63"/>
      <c r="C1813" s="63"/>
      <c r="D1813" s="48"/>
      <c r="E1813" s="173"/>
      <c r="F1813" s="174"/>
      <c r="G1813" s="174"/>
      <c r="H1813" s="136"/>
      <c r="I1813" s="136"/>
      <c r="J1813" s="137"/>
      <c r="K1813" s="137"/>
      <c r="L1813" s="137"/>
      <c r="M1813" s="136"/>
      <c r="N1813" s="136"/>
      <c r="O1813" s="177"/>
      <c r="P1813" s="115"/>
      <c r="Q1813" s="115"/>
      <c r="R1813" s="115"/>
      <c r="S1813" s="115"/>
      <c r="T1813" s="115"/>
      <c r="U1813" s="115"/>
      <c r="V1813" s="115"/>
      <c r="W1813" s="115"/>
      <c r="X1813" s="115"/>
      <c r="Y1813" s="115"/>
      <c r="Z1813" s="115"/>
      <c r="AA1813" s="115"/>
      <c r="AB1813" s="115"/>
      <c r="AC1813" s="115"/>
      <c r="AD1813" s="115"/>
      <c r="AE1813" s="115"/>
      <c r="AF1813" s="115"/>
      <c r="AG1813" s="115"/>
      <c r="AH1813" s="115"/>
      <c r="AI1813" s="115"/>
      <c r="AJ1813" s="115"/>
      <c r="AK1813" s="115"/>
      <c r="AL1813" s="115"/>
    </row>
    <row r="1814" spans="1:38" s="116" customFormat="1">
      <c r="A1814" s="178"/>
      <c r="B1814" s="63"/>
      <c r="C1814" s="63"/>
      <c r="D1814" s="48"/>
      <c r="E1814" s="173"/>
      <c r="F1814" s="174"/>
      <c r="G1814" s="174"/>
      <c r="H1814" s="136"/>
      <c r="I1814" s="136"/>
      <c r="J1814" s="137"/>
      <c r="K1814" s="137"/>
      <c r="L1814" s="137"/>
      <c r="M1814" s="136"/>
      <c r="N1814" s="136"/>
      <c r="O1814" s="177"/>
      <c r="P1814" s="115"/>
      <c r="Q1814" s="115"/>
      <c r="R1814" s="115"/>
      <c r="S1814" s="115"/>
      <c r="T1814" s="115"/>
      <c r="U1814" s="115"/>
      <c r="V1814" s="115"/>
      <c r="W1814" s="115"/>
      <c r="X1814" s="115"/>
      <c r="Y1814" s="115"/>
      <c r="Z1814" s="115"/>
      <c r="AA1814" s="115"/>
      <c r="AB1814" s="115"/>
      <c r="AC1814" s="115"/>
      <c r="AD1814" s="115"/>
      <c r="AE1814" s="115"/>
      <c r="AF1814" s="115"/>
      <c r="AG1814" s="115"/>
      <c r="AH1814" s="115"/>
      <c r="AI1814" s="115"/>
      <c r="AJ1814" s="115"/>
      <c r="AK1814" s="115"/>
      <c r="AL1814" s="115"/>
    </row>
    <row r="1815" spans="1:38" s="116" customFormat="1">
      <c r="A1815" s="178"/>
      <c r="B1815" s="63"/>
      <c r="C1815" s="63"/>
      <c r="D1815" s="48"/>
      <c r="E1815" s="173"/>
      <c r="F1815" s="174"/>
      <c r="G1815" s="174"/>
      <c r="H1815" s="136"/>
      <c r="I1815" s="136"/>
      <c r="J1815" s="137"/>
      <c r="K1815" s="137"/>
      <c r="L1815" s="137"/>
      <c r="M1815" s="136"/>
      <c r="N1815" s="136"/>
      <c r="O1815" s="177"/>
      <c r="P1815" s="115"/>
      <c r="Q1815" s="115"/>
      <c r="R1815" s="115"/>
      <c r="S1815" s="115"/>
      <c r="T1815" s="115"/>
      <c r="U1815" s="115"/>
      <c r="V1815" s="115"/>
      <c r="W1815" s="115"/>
      <c r="X1815" s="115"/>
      <c r="Y1815" s="115"/>
      <c r="Z1815" s="115"/>
      <c r="AA1815" s="115"/>
      <c r="AB1815" s="115"/>
      <c r="AC1815" s="115"/>
      <c r="AD1815" s="115"/>
      <c r="AE1815" s="115"/>
      <c r="AF1815" s="115"/>
      <c r="AG1815" s="115"/>
      <c r="AH1815" s="115"/>
      <c r="AI1815" s="115"/>
      <c r="AJ1815" s="115"/>
      <c r="AK1815" s="115"/>
      <c r="AL1815" s="115"/>
    </row>
    <row r="1816" spans="1:38" s="116" customFormat="1">
      <c r="A1816" s="178"/>
      <c r="B1816" s="63"/>
      <c r="C1816" s="63"/>
      <c r="D1816" s="48"/>
      <c r="E1816" s="173"/>
      <c r="F1816" s="174"/>
      <c r="G1816" s="174"/>
      <c r="H1816" s="136"/>
      <c r="I1816" s="136"/>
      <c r="J1816" s="137"/>
      <c r="K1816" s="137"/>
      <c r="L1816" s="137"/>
      <c r="M1816" s="136"/>
      <c r="N1816" s="136"/>
      <c r="O1816" s="177"/>
      <c r="P1816" s="115"/>
      <c r="Q1816" s="115"/>
      <c r="R1816" s="115"/>
      <c r="S1816" s="115"/>
      <c r="T1816" s="115"/>
      <c r="U1816" s="115"/>
      <c r="V1816" s="115"/>
      <c r="W1816" s="115"/>
      <c r="X1816" s="115"/>
      <c r="Y1816" s="115"/>
      <c r="Z1816" s="115"/>
      <c r="AA1816" s="115"/>
      <c r="AB1816" s="115"/>
      <c r="AC1816" s="115"/>
      <c r="AD1816" s="115"/>
      <c r="AE1816" s="115"/>
      <c r="AF1816" s="115"/>
      <c r="AG1816" s="115"/>
      <c r="AH1816" s="115"/>
      <c r="AI1816" s="115"/>
      <c r="AJ1816" s="115"/>
      <c r="AK1816" s="115"/>
      <c r="AL1816" s="115"/>
    </row>
    <row r="1817" spans="1:38" s="116" customFormat="1">
      <c r="A1817" s="178"/>
      <c r="B1817" s="63"/>
      <c r="C1817" s="63"/>
      <c r="D1817" s="48"/>
      <c r="E1817" s="173"/>
      <c r="F1817" s="174"/>
      <c r="G1817" s="174"/>
      <c r="H1817" s="136"/>
      <c r="I1817" s="136"/>
      <c r="J1817" s="137"/>
      <c r="K1817" s="137"/>
      <c r="L1817" s="137"/>
      <c r="M1817" s="136"/>
      <c r="N1817" s="136"/>
      <c r="O1817" s="177"/>
      <c r="P1817" s="115"/>
      <c r="Q1817" s="115"/>
      <c r="R1817" s="115"/>
      <c r="S1817" s="115"/>
      <c r="T1817" s="115"/>
      <c r="U1817" s="115"/>
      <c r="V1817" s="115"/>
      <c r="W1817" s="115"/>
      <c r="X1817" s="115"/>
      <c r="Y1817" s="115"/>
      <c r="Z1817" s="115"/>
      <c r="AA1817" s="115"/>
      <c r="AB1817" s="115"/>
      <c r="AC1817" s="115"/>
      <c r="AD1817" s="115"/>
      <c r="AE1817" s="115"/>
      <c r="AF1817" s="115"/>
      <c r="AG1817" s="115"/>
      <c r="AH1817" s="115"/>
      <c r="AI1817" s="115"/>
      <c r="AJ1817" s="115"/>
      <c r="AK1817" s="115"/>
      <c r="AL1817" s="115"/>
    </row>
    <row r="1818" spans="1:38" s="116" customFormat="1">
      <c r="A1818" s="178"/>
      <c r="B1818" s="63"/>
      <c r="C1818" s="63"/>
      <c r="D1818" s="48"/>
      <c r="E1818" s="173"/>
      <c r="F1818" s="174"/>
      <c r="G1818" s="174"/>
      <c r="H1818" s="136"/>
      <c r="I1818" s="136"/>
      <c r="J1818" s="137"/>
      <c r="K1818" s="137"/>
      <c r="L1818" s="137"/>
      <c r="M1818" s="136"/>
      <c r="N1818" s="136"/>
      <c r="O1818" s="177"/>
      <c r="P1818" s="115"/>
      <c r="Q1818" s="115"/>
      <c r="R1818" s="115"/>
      <c r="S1818" s="115"/>
      <c r="T1818" s="115"/>
      <c r="U1818" s="115"/>
      <c r="V1818" s="115"/>
      <c r="W1818" s="115"/>
      <c r="X1818" s="115"/>
      <c r="Y1818" s="115"/>
      <c r="Z1818" s="115"/>
      <c r="AA1818" s="115"/>
      <c r="AB1818" s="115"/>
      <c r="AC1818" s="115"/>
      <c r="AD1818" s="115"/>
      <c r="AE1818" s="115"/>
      <c r="AF1818" s="115"/>
      <c r="AG1818" s="115"/>
      <c r="AH1818" s="115"/>
      <c r="AI1818" s="115"/>
      <c r="AJ1818" s="115"/>
      <c r="AK1818" s="115"/>
      <c r="AL1818" s="115"/>
    </row>
    <row r="1819" spans="1:38" s="116" customFormat="1">
      <c r="A1819" s="178"/>
      <c r="B1819" s="63"/>
      <c r="C1819" s="63"/>
      <c r="D1819" s="48"/>
      <c r="E1819" s="173"/>
      <c r="F1819" s="174"/>
      <c r="G1819" s="174"/>
      <c r="H1819" s="136"/>
      <c r="I1819" s="136"/>
      <c r="J1819" s="137"/>
      <c r="K1819" s="137"/>
      <c r="L1819" s="137"/>
      <c r="M1819" s="136"/>
      <c r="N1819" s="136"/>
      <c r="O1819" s="177"/>
      <c r="P1819" s="115"/>
      <c r="Q1819" s="115"/>
      <c r="R1819" s="115"/>
      <c r="S1819" s="115"/>
      <c r="T1819" s="115"/>
      <c r="U1819" s="115"/>
      <c r="V1819" s="115"/>
      <c r="W1819" s="115"/>
      <c r="X1819" s="115"/>
      <c r="Y1819" s="115"/>
      <c r="Z1819" s="115"/>
      <c r="AA1819" s="115"/>
      <c r="AB1819" s="115"/>
      <c r="AC1819" s="115"/>
      <c r="AD1819" s="115"/>
      <c r="AE1819" s="115"/>
      <c r="AF1819" s="115"/>
      <c r="AG1819" s="115"/>
      <c r="AH1819" s="115"/>
      <c r="AI1819" s="115"/>
      <c r="AJ1819" s="115"/>
      <c r="AK1819" s="115"/>
      <c r="AL1819" s="115"/>
    </row>
    <row r="1820" spans="1:38" s="116" customFormat="1">
      <c r="A1820" s="178"/>
      <c r="B1820" s="63"/>
      <c r="C1820" s="63"/>
      <c r="D1820" s="48"/>
      <c r="E1820" s="173"/>
      <c r="F1820" s="174"/>
      <c r="G1820" s="174"/>
      <c r="H1820" s="136"/>
      <c r="I1820" s="136"/>
      <c r="J1820" s="137"/>
      <c r="K1820" s="137"/>
      <c r="L1820" s="137"/>
      <c r="M1820" s="136"/>
      <c r="N1820" s="136"/>
      <c r="O1820" s="177"/>
      <c r="P1820" s="115"/>
      <c r="Q1820" s="115"/>
      <c r="R1820" s="115"/>
      <c r="S1820" s="115"/>
      <c r="T1820" s="115"/>
      <c r="U1820" s="115"/>
      <c r="V1820" s="115"/>
      <c r="W1820" s="115"/>
      <c r="X1820" s="115"/>
      <c r="Y1820" s="115"/>
      <c r="Z1820" s="115"/>
      <c r="AA1820" s="115"/>
      <c r="AB1820" s="115"/>
      <c r="AC1820" s="115"/>
      <c r="AD1820" s="115"/>
      <c r="AE1820" s="115"/>
      <c r="AF1820" s="115"/>
      <c r="AG1820" s="115"/>
      <c r="AH1820" s="115"/>
      <c r="AI1820" s="115"/>
      <c r="AJ1820" s="115"/>
      <c r="AK1820" s="115"/>
      <c r="AL1820" s="115"/>
    </row>
    <row r="1821" spans="1:38" s="116" customFormat="1">
      <c r="A1821" s="178"/>
      <c r="B1821" s="63"/>
      <c r="C1821" s="63"/>
      <c r="D1821" s="48"/>
      <c r="E1821" s="173"/>
      <c r="F1821" s="174"/>
      <c r="G1821" s="174"/>
      <c r="H1821" s="136"/>
      <c r="I1821" s="136"/>
      <c r="J1821" s="137"/>
      <c r="K1821" s="137"/>
      <c r="L1821" s="137"/>
      <c r="M1821" s="136"/>
      <c r="N1821" s="136"/>
      <c r="O1821" s="177"/>
      <c r="P1821" s="115"/>
      <c r="Q1821" s="115"/>
      <c r="R1821" s="115"/>
      <c r="S1821" s="115"/>
      <c r="T1821" s="115"/>
      <c r="U1821" s="115"/>
      <c r="V1821" s="115"/>
      <c r="W1821" s="115"/>
      <c r="X1821" s="115"/>
      <c r="Y1821" s="115"/>
      <c r="Z1821" s="115"/>
      <c r="AA1821" s="115"/>
      <c r="AB1821" s="115"/>
      <c r="AC1821" s="115"/>
      <c r="AD1821" s="115"/>
      <c r="AE1821" s="115"/>
      <c r="AF1821" s="115"/>
      <c r="AG1821" s="115"/>
      <c r="AH1821" s="115"/>
      <c r="AI1821" s="115"/>
      <c r="AJ1821" s="115"/>
      <c r="AK1821" s="115"/>
      <c r="AL1821" s="115"/>
    </row>
    <row r="1822" spans="1:38" s="116" customFormat="1">
      <c r="A1822" s="178"/>
      <c r="B1822" s="63"/>
      <c r="C1822" s="63"/>
      <c r="D1822" s="48"/>
      <c r="E1822" s="173"/>
      <c r="F1822" s="174"/>
      <c r="G1822" s="174"/>
      <c r="H1822" s="136"/>
      <c r="I1822" s="136"/>
      <c r="J1822" s="137"/>
      <c r="K1822" s="137"/>
      <c r="L1822" s="137"/>
      <c r="M1822" s="136"/>
      <c r="N1822" s="136"/>
      <c r="O1822" s="177"/>
      <c r="P1822" s="115"/>
      <c r="Q1822" s="115"/>
      <c r="R1822" s="115"/>
      <c r="S1822" s="115"/>
      <c r="T1822" s="115"/>
      <c r="U1822" s="115"/>
      <c r="V1822" s="115"/>
      <c r="W1822" s="115"/>
      <c r="X1822" s="115"/>
      <c r="Y1822" s="115"/>
      <c r="Z1822" s="115"/>
      <c r="AA1822" s="115"/>
      <c r="AB1822" s="115"/>
      <c r="AC1822" s="115"/>
      <c r="AD1822" s="115"/>
      <c r="AE1822" s="115"/>
      <c r="AF1822" s="115"/>
      <c r="AG1822" s="115"/>
      <c r="AH1822" s="115"/>
      <c r="AI1822" s="115"/>
      <c r="AJ1822" s="115"/>
      <c r="AK1822" s="115"/>
      <c r="AL1822" s="115"/>
    </row>
    <row r="1823" spans="1:38" s="116" customFormat="1">
      <c r="A1823" s="178"/>
      <c r="B1823" s="63"/>
      <c r="C1823" s="63"/>
      <c r="D1823" s="48"/>
      <c r="E1823" s="173"/>
      <c r="F1823" s="174"/>
      <c r="G1823" s="174"/>
      <c r="H1823" s="136"/>
      <c r="I1823" s="136"/>
      <c r="J1823" s="137"/>
      <c r="K1823" s="137"/>
      <c r="L1823" s="137"/>
      <c r="M1823" s="136"/>
      <c r="N1823" s="136"/>
      <c r="O1823" s="177"/>
      <c r="P1823" s="115"/>
      <c r="Q1823" s="115"/>
      <c r="R1823" s="115"/>
      <c r="S1823" s="115"/>
      <c r="T1823" s="115"/>
      <c r="U1823" s="115"/>
      <c r="V1823" s="115"/>
      <c r="W1823" s="115"/>
      <c r="X1823" s="115"/>
      <c r="Y1823" s="115"/>
      <c r="Z1823" s="115"/>
      <c r="AA1823" s="115"/>
      <c r="AB1823" s="115"/>
      <c r="AC1823" s="115"/>
      <c r="AD1823" s="115"/>
      <c r="AE1823" s="115"/>
      <c r="AF1823" s="115"/>
      <c r="AG1823" s="115"/>
      <c r="AH1823" s="115"/>
      <c r="AI1823" s="115"/>
      <c r="AJ1823" s="115"/>
      <c r="AK1823" s="115"/>
      <c r="AL1823" s="115"/>
    </row>
    <row r="1824" spans="1:38" s="116" customFormat="1">
      <c r="A1824" s="178"/>
      <c r="B1824" s="63"/>
      <c r="C1824" s="63"/>
      <c r="D1824" s="48"/>
      <c r="E1824" s="173"/>
      <c r="F1824" s="174"/>
      <c r="G1824" s="174"/>
      <c r="H1824" s="136"/>
      <c r="I1824" s="136"/>
      <c r="J1824" s="137"/>
      <c r="K1824" s="137"/>
      <c r="L1824" s="137"/>
      <c r="M1824" s="136"/>
      <c r="N1824" s="136"/>
      <c r="O1824" s="177"/>
      <c r="P1824" s="115"/>
      <c r="Q1824" s="115"/>
      <c r="R1824" s="115"/>
      <c r="S1824" s="115"/>
      <c r="T1824" s="115"/>
      <c r="U1824" s="115"/>
      <c r="V1824" s="115"/>
      <c r="W1824" s="115"/>
      <c r="X1824" s="115"/>
      <c r="Y1824" s="115"/>
      <c r="Z1824" s="115"/>
      <c r="AA1824" s="115"/>
      <c r="AB1824" s="115"/>
      <c r="AC1824" s="115"/>
      <c r="AD1824" s="115"/>
      <c r="AE1824" s="115"/>
      <c r="AF1824" s="115"/>
      <c r="AG1824" s="115"/>
      <c r="AH1824" s="115"/>
      <c r="AI1824" s="115"/>
      <c r="AJ1824" s="115"/>
      <c r="AK1824" s="115"/>
      <c r="AL1824" s="115"/>
    </row>
    <row r="1825" spans="1:38" s="116" customFormat="1">
      <c r="A1825" s="178"/>
      <c r="B1825" s="63"/>
      <c r="C1825" s="63"/>
      <c r="D1825" s="48"/>
      <c r="E1825" s="173"/>
      <c r="F1825" s="174"/>
      <c r="G1825" s="174"/>
      <c r="H1825" s="136"/>
      <c r="I1825" s="136"/>
      <c r="J1825" s="137"/>
      <c r="K1825" s="137"/>
      <c r="L1825" s="137"/>
      <c r="M1825" s="136"/>
      <c r="N1825" s="136"/>
      <c r="O1825" s="177"/>
      <c r="P1825" s="115"/>
      <c r="Q1825" s="115"/>
      <c r="R1825" s="115"/>
      <c r="S1825" s="115"/>
      <c r="T1825" s="115"/>
      <c r="U1825" s="115"/>
      <c r="V1825" s="115"/>
      <c r="W1825" s="115"/>
      <c r="X1825" s="115"/>
      <c r="Y1825" s="115"/>
      <c r="Z1825" s="115"/>
      <c r="AA1825" s="115"/>
      <c r="AB1825" s="115"/>
      <c r="AC1825" s="115"/>
      <c r="AD1825" s="115"/>
      <c r="AE1825" s="115"/>
      <c r="AF1825" s="115"/>
      <c r="AG1825" s="115"/>
      <c r="AH1825" s="115"/>
      <c r="AI1825" s="115"/>
      <c r="AJ1825" s="115"/>
      <c r="AK1825" s="115"/>
      <c r="AL1825" s="115"/>
    </row>
    <row r="1826" spans="1:38" s="116" customFormat="1">
      <c r="A1826" s="178"/>
      <c r="B1826" s="63"/>
      <c r="C1826" s="63"/>
      <c r="D1826" s="48"/>
      <c r="E1826" s="173"/>
      <c r="F1826" s="174"/>
      <c r="G1826" s="174"/>
      <c r="H1826" s="136"/>
      <c r="I1826" s="136"/>
      <c r="J1826" s="137"/>
      <c r="K1826" s="137"/>
      <c r="L1826" s="137"/>
      <c r="M1826" s="136"/>
      <c r="N1826" s="136"/>
      <c r="O1826" s="177"/>
      <c r="P1826" s="115"/>
      <c r="Q1826" s="115"/>
      <c r="R1826" s="115"/>
      <c r="S1826" s="115"/>
      <c r="T1826" s="115"/>
      <c r="U1826" s="115"/>
      <c r="V1826" s="115"/>
      <c r="W1826" s="115"/>
      <c r="X1826" s="115"/>
      <c r="Y1826" s="115"/>
      <c r="Z1826" s="115"/>
      <c r="AA1826" s="115"/>
      <c r="AB1826" s="115"/>
      <c r="AC1826" s="115"/>
      <c r="AD1826" s="115"/>
      <c r="AE1826" s="115"/>
      <c r="AF1826" s="115"/>
      <c r="AG1826" s="115"/>
      <c r="AH1826" s="115"/>
      <c r="AI1826" s="115"/>
      <c r="AJ1826" s="115"/>
      <c r="AK1826" s="115"/>
      <c r="AL1826" s="115"/>
    </row>
    <row r="1827" spans="1:38" s="116" customFormat="1">
      <c r="A1827" s="178"/>
      <c r="B1827" s="63"/>
      <c r="C1827" s="63"/>
      <c r="D1827" s="48"/>
      <c r="E1827" s="173"/>
      <c r="F1827" s="174"/>
      <c r="G1827" s="174"/>
      <c r="H1827" s="136"/>
      <c r="I1827" s="136"/>
      <c r="J1827" s="137"/>
      <c r="K1827" s="137"/>
      <c r="L1827" s="137"/>
      <c r="M1827" s="136"/>
      <c r="N1827" s="136"/>
      <c r="O1827" s="177"/>
      <c r="P1827" s="115"/>
      <c r="Q1827" s="115"/>
      <c r="R1827" s="115"/>
      <c r="S1827" s="115"/>
      <c r="T1827" s="115"/>
      <c r="U1827" s="115"/>
      <c r="V1827" s="115"/>
      <c r="W1827" s="115"/>
      <c r="X1827" s="115"/>
      <c r="Y1827" s="115"/>
      <c r="Z1827" s="115"/>
      <c r="AA1827" s="115"/>
      <c r="AB1827" s="115"/>
      <c r="AC1827" s="115"/>
      <c r="AD1827" s="115"/>
      <c r="AE1827" s="115"/>
      <c r="AF1827" s="115"/>
      <c r="AG1827" s="115"/>
      <c r="AH1827" s="115"/>
      <c r="AI1827" s="115"/>
      <c r="AJ1827" s="115"/>
      <c r="AK1827" s="115"/>
      <c r="AL1827" s="115"/>
    </row>
    <row r="1828" spans="1:38" s="116" customFormat="1">
      <c r="A1828" s="178"/>
      <c r="B1828" s="63"/>
      <c r="C1828" s="63"/>
      <c r="D1828" s="48"/>
      <c r="E1828" s="173"/>
      <c r="F1828" s="174"/>
      <c r="G1828" s="174"/>
      <c r="H1828" s="136"/>
      <c r="I1828" s="136"/>
      <c r="J1828" s="137"/>
      <c r="K1828" s="137"/>
      <c r="L1828" s="137"/>
      <c r="M1828" s="136"/>
      <c r="N1828" s="136"/>
      <c r="O1828" s="177"/>
      <c r="P1828" s="115"/>
      <c r="Q1828" s="115"/>
      <c r="R1828" s="115"/>
      <c r="S1828" s="115"/>
      <c r="T1828" s="115"/>
      <c r="U1828" s="115"/>
      <c r="V1828" s="115"/>
      <c r="W1828" s="115"/>
      <c r="X1828" s="115"/>
      <c r="Y1828" s="115"/>
      <c r="Z1828" s="115"/>
      <c r="AA1828" s="115"/>
      <c r="AB1828" s="115"/>
      <c r="AC1828" s="115"/>
      <c r="AD1828" s="115"/>
      <c r="AE1828" s="115"/>
      <c r="AF1828" s="115"/>
      <c r="AG1828" s="115"/>
      <c r="AH1828" s="115"/>
      <c r="AI1828" s="115"/>
      <c r="AJ1828" s="115"/>
      <c r="AK1828" s="115"/>
      <c r="AL1828" s="115"/>
    </row>
    <row r="1829" spans="1:38" s="116" customFormat="1">
      <c r="A1829" s="178"/>
      <c r="B1829" s="63"/>
      <c r="C1829" s="63"/>
      <c r="D1829" s="48"/>
      <c r="E1829" s="173"/>
      <c r="F1829" s="174"/>
      <c r="G1829" s="174"/>
      <c r="H1829" s="136"/>
      <c r="I1829" s="136"/>
      <c r="J1829" s="137"/>
      <c r="K1829" s="137"/>
      <c r="L1829" s="137"/>
      <c r="M1829" s="136"/>
      <c r="N1829" s="136"/>
      <c r="O1829" s="177"/>
      <c r="P1829" s="115"/>
      <c r="Q1829" s="115"/>
      <c r="R1829" s="115"/>
      <c r="S1829" s="115"/>
      <c r="T1829" s="115"/>
      <c r="U1829" s="115"/>
      <c r="V1829" s="115"/>
      <c r="W1829" s="115"/>
      <c r="X1829" s="115"/>
      <c r="Y1829" s="115"/>
      <c r="Z1829" s="115"/>
      <c r="AA1829" s="115"/>
      <c r="AB1829" s="115"/>
      <c r="AC1829" s="115"/>
      <c r="AD1829" s="115"/>
      <c r="AE1829" s="115"/>
      <c r="AF1829" s="115"/>
      <c r="AG1829" s="115"/>
      <c r="AH1829" s="115"/>
      <c r="AI1829" s="115"/>
      <c r="AJ1829" s="115"/>
      <c r="AK1829" s="115"/>
      <c r="AL1829" s="115"/>
    </row>
    <row r="1830" spans="1:38" s="116" customFormat="1">
      <c r="A1830" s="178"/>
      <c r="B1830" s="63"/>
      <c r="C1830" s="63"/>
      <c r="D1830" s="48"/>
      <c r="E1830" s="173"/>
      <c r="F1830" s="174"/>
      <c r="G1830" s="174"/>
      <c r="H1830" s="136"/>
      <c r="I1830" s="136"/>
      <c r="J1830" s="137"/>
      <c r="K1830" s="137"/>
      <c r="L1830" s="137"/>
      <c r="M1830" s="136"/>
      <c r="N1830" s="136"/>
      <c r="O1830" s="177"/>
      <c r="P1830" s="115"/>
      <c r="Q1830" s="115"/>
      <c r="R1830" s="115"/>
      <c r="S1830" s="115"/>
      <c r="T1830" s="115"/>
      <c r="U1830" s="115"/>
      <c r="V1830" s="115"/>
      <c r="W1830" s="115"/>
      <c r="X1830" s="115"/>
      <c r="Y1830" s="115"/>
      <c r="Z1830" s="115"/>
      <c r="AA1830" s="115"/>
      <c r="AB1830" s="115"/>
      <c r="AC1830" s="115"/>
      <c r="AD1830" s="115"/>
      <c r="AE1830" s="115"/>
      <c r="AF1830" s="115"/>
      <c r="AG1830" s="115"/>
      <c r="AH1830" s="115"/>
      <c r="AI1830" s="115"/>
      <c r="AJ1830" s="115"/>
      <c r="AK1830" s="115"/>
      <c r="AL1830" s="115"/>
    </row>
    <row r="1831" spans="1:38" s="116" customFormat="1">
      <c r="A1831" s="178"/>
      <c r="B1831" s="63"/>
      <c r="C1831" s="63"/>
      <c r="D1831" s="48"/>
      <c r="E1831" s="173"/>
      <c r="F1831" s="174"/>
      <c r="G1831" s="174"/>
      <c r="H1831" s="136"/>
      <c r="I1831" s="136"/>
      <c r="J1831" s="137"/>
      <c r="K1831" s="137"/>
      <c r="L1831" s="137"/>
      <c r="M1831" s="136"/>
      <c r="N1831" s="136"/>
      <c r="O1831" s="177"/>
      <c r="P1831" s="115"/>
      <c r="Q1831" s="115"/>
      <c r="R1831" s="115"/>
      <c r="S1831" s="115"/>
      <c r="T1831" s="115"/>
      <c r="U1831" s="115"/>
      <c r="V1831" s="115"/>
      <c r="W1831" s="115"/>
      <c r="X1831" s="115"/>
      <c r="Y1831" s="115"/>
      <c r="Z1831" s="115"/>
      <c r="AA1831" s="115"/>
      <c r="AB1831" s="115"/>
      <c r="AC1831" s="115"/>
      <c r="AD1831" s="115"/>
      <c r="AE1831" s="115"/>
      <c r="AF1831" s="115"/>
      <c r="AG1831" s="115"/>
      <c r="AH1831" s="115"/>
      <c r="AI1831" s="115"/>
      <c r="AJ1831" s="115"/>
      <c r="AK1831" s="115"/>
      <c r="AL1831" s="115"/>
    </row>
    <row r="1832" spans="1:38" s="116" customFormat="1">
      <c r="A1832" s="178"/>
      <c r="B1832" s="63"/>
      <c r="C1832" s="63"/>
      <c r="D1832" s="48"/>
      <c r="E1832" s="173"/>
      <c r="F1832" s="174"/>
      <c r="G1832" s="174"/>
      <c r="H1832" s="136"/>
      <c r="I1832" s="136"/>
      <c r="J1832" s="137"/>
      <c r="K1832" s="137"/>
      <c r="L1832" s="137"/>
      <c r="M1832" s="136"/>
      <c r="N1832" s="136"/>
      <c r="O1832" s="177"/>
      <c r="P1832" s="115"/>
      <c r="Q1832" s="115"/>
      <c r="R1832" s="115"/>
      <c r="S1832" s="115"/>
      <c r="T1832" s="115"/>
      <c r="U1832" s="115"/>
      <c r="V1832" s="115"/>
      <c r="W1832" s="115"/>
      <c r="X1832" s="115"/>
      <c r="Y1832" s="115"/>
      <c r="Z1832" s="115"/>
      <c r="AA1832" s="115"/>
      <c r="AB1832" s="115"/>
      <c r="AC1832" s="115"/>
      <c r="AD1832" s="115"/>
      <c r="AE1832" s="115"/>
      <c r="AF1832" s="115"/>
      <c r="AG1832" s="115"/>
      <c r="AH1832" s="115"/>
      <c r="AI1832" s="115"/>
      <c r="AJ1832" s="115"/>
      <c r="AK1832" s="115"/>
      <c r="AL1832" s="115"/>
    </row>
    <row r="1833" spans="1:38" s="116" customFormat="1">
      <c r="A1833" s="178"/>
      <c r="B1833" s="63"/>
      <c r="C1833" s="63"/>
      <c r="D1833" s="48"/>
      <c r="E1833" s="173"/>
      <c r="F1833" s="174"/>
      <c r="G1833" s="174"/>
      <c r="H1833" s="136"/>
      <c r="I1833" s="136"/>
      <c r="J1833" s="137"/>
      <c r="K1833" s="137"/>
      <c r="L1833" s="137"/>
      <c r="M1833" s="136"/>
      <c r="N1833" s="136"/>
      <c r="O1833" s="177"/>
      <c r="P1833" s="115"/>
      <c r="Q1833" s="115"/>
      <c r="R1833" s="115"/>
      <c r="S1833" s="115"/>
      <c r="T1833" s="115"/>
      <c r="U1833" s="115"/>
      <c r="V1833" s="115"/>
      <c r="W1833" s="115"/>
      <c r="X1833" s="115"/>
      <c r="Y1833" s="115"/>
      <c r="Z1833" s="115"/>
      <c r="AA1833" s="115"/>
      <c r="AB1833" s="115"/>
      <c r="AC1833" s="115"/>
      <c r="AD1833" s="115"/>
      <c r="AE1833" s="115"/>
      <c r="AF1833" s="115"/>
      <c r="AG1833" s="115"/>
      <c r="AH1833" s="115"/>
      <c r="AI1833" s="115"/>
      <c r="AJ1833" s="115"/>
      <c r="AK1833" s="115"/>
      <c r="AL1833" s="115"/>
    </row>
    <row r="1834" spans="1:38" s="116" customFormat="1">
      <c r="A1834" s="178"/>
      <c r="B1834" s="63"/>
      <c r="C1834" s="63"/>
      <c r="D1834" s="48"/>
      <c r="E1834" s="173"/>
      <c r="F1834" s="174"/>
      <c r="G1834" s="174"/>
      <c r="H1834" s="136"/>
      <c r="I1834" s="136"/>
      <c r="J1834" s="137"/>
      <c r="K1834" s="137"/>
      <c r="L1834" s="137"/>
      <c r="M1834" s="136"/>
      <c r="N1834" s="136"/>
      <c r="O1834" s="177"/>
      <c r="P1834" s="115"/>
      <c r="Q1834" s="115"/>
      <c r="R1834" s="115"/>
      <c r="S1834" s="115"/>
      <c r="T1834" s="115"/>
      <c r="U1834" s="115"/>
      <c r="V1834" s="115"/>
      <c r="W1834" s="115"/>
      <c r="X1834" s="115"/>
      <c r="Y1834" s="115"/>
      <c r="Z1834" s="115"/>
      <c r="AA1834" s="115"/>
      <c r="AB1834" s="115"/>
      <c r="AC1834" s="115"/>
      <c r="AD1834" s="115"/>
      <c r="AE1834" s="115"/>
      <c r="AF1834" s="115"/>
      <c r="AG1834" s="115"/>
      <c r="AH1834" s="115"/>
      <c r="AI1834" s="115"/>
      <c r="AJ1834" s="115"/>
      <c r="AK1834" s="115"/>
      <c r="AL1834" s="115"/>
    </row>
    <row r="1835" spans="1:38" s="116" customFormat="1">
      <c r="A1835" s="178"/>
      <c r="B1835" s="63"/>
      <c r="C1835" s="63"/>
      <c r="D1835" s="48"/>
      <c r="E1835" s="173"/>
      <c r="F1835" s="174"/>
      <c r="G1835" s="174"/>
      <c r="H1835" s="136"/>
      <c r="I1835" s="136"/>
      <c r="J1835" s="137"/>
      <c r="K1835" s="137"/>
      <c r="L1835" s="137"/>
      <c r="M1835" s="136"/>
      <c r="N1835" s="136"/>
      <c r="O1835" s="177"/>
      <c r="P1835" s="115"/>
      <c r="Q1835" s="115"/>
      <c r="R1835" s="115"/>
      <c r="S1835" s="115"/>
      <c r="T1835" s="115"/>
      <c r="U1835" s="115"/>
      <c r="V1835" s="115"/>
      <c r="W1835" s="115"/>
      <c r="X1835" s="115"/>
      <c r="Y1835" s="115"/>
      <c r="Z1835" s="115"/>
      <c r="AA1835" s="115"/>
      <c r="AB1835" s="115"/>
      <c r="AC1835" s="115"/>
      <c r="AD1835" s="115"/>
      <c r="AE1835" s="115"/>
      <c r="AF1835" s="115"/>
      <c r="AG1835" s="115"/>
      <c r="AH1835" s="115"/>
      <c r="AI1835" s="115"/>
      <c r="AJ1835" s="115"/>
      <c r="AK1835" s="115"/>
      <c r="AL1835" s="115"/>
    </row>
    <row r="1836" spans="1:38" s="116" customFormat="1">
      <c r="A1836" s="178"/>
      <c r="B1836" s="63"/>
      <c r="C1836" s="63"/>
      <c r="D1836" s="48"/>
      <c r="E1836" s="173"/>
      <c r="F1836" s="174"/>
      <c r="G1836" s="174"/>
      <c r="H1836" s="136"/>
      <c r="I1836" s="136"/>
      <c r="J1836" s="137"/>
      <c r="K1836" s="137"/>
      <c r="L1836" s="137"/>
      <c r="M1836" s="136"/>
      <c r="N1836" s="136"/>
      <c r="O1836" s="177"/>
      <c r="P1836" s="115"/>
      <c r="Q1836" s="115"/>
      <c r="R1836" s="115"/>
      <c r="S1836" s="115"/>
      <c r="T1836" s="115"/>
      <c r="U1836" s="115"/>
      <c r="V1836" s="115"/>
      <c r="W1836" s="115"/>
      <c r="X1836" s="115"/>
      <c r="Y1836" s="115"/>
      <c r="Z1836" s="115"/>
      <c r="AA1836" s="115"/>
      <c r="AB1836" s="115"/>
      <c r="AC1836" s="115"/>
      <c r="AD1836" s="115"/>
      <c r="AE1836" s="115"/>
      <c r="AF1836" s="115"/>
      <c r="AG1836" s="115"/>
      <c r="AH1836" s="115"/>
      <c r="AI1836" s="115"/>
      <c r="AJ1836" s="115"/>
      <c r="AK1836" s="115"/>
      <c r="AL1836" s="115"/>
    </row>
    <row r="1837" spans="1:38" s="116" customFormat="1">
      <c r="A1837" s="178"/>
      <c r="B1837" s="63"/>
      <c r="C1837" s="63"/>
      <c r="D1837" s="48"/>
      <c r="E1837" s="173"/>
      <c r="F1837" s="174"/>
      <c r="G1837" s="174"/>
      <c r="H1837" s="136"/>
      <c r="I1837" s="136"/>
      <c r="J1837" s="137"/>
      <c r="K1837" s="137"/>
      <c r="L1837" s="137"/>
      <c r="M1837" s="136"/>
      <c r="N1837" s="136"/>
      <c r="O1837" s="177"/>
      <c r="P1837" s="115"/>
      <c r="Q1837" s="115"/>
      <c r="R1837" s="115"/>
      <c r="S1837" s="115"/>
      <c r="T1837" s="115"/>
      <c r="U1837" s="115"/>
      <c r="V1837" s="115"/>
      <c r="W1837" s="115"/>
      <c r="X1837" s="115"/>
      <c r="Y1837" s="115"/>
      <c r="Z1837" s="115"/>
      <c r="AA1837" s="115"/>
      <c r="AB1837" s="115"/>
      <c r="AC1837" s="115"/>
      <c r="AD1837" s="115"/>
      <c r="AE1837" s="115"/>
      <c r="AF1837" s="115"/>
      <c r="AG1837" s="115"/>
      <c r="AH1837" s="115"/>
      <c r="AI1837" s="115"/>
      <c r="AJ1837" s="115"/>
      <c r="AK1837" s="115"/>
      <c r="AL1837" s="115"/>
    </row>
    <row r="1838" spans="1:38" s="116" customFormat="1">
      <c r="A1838" s="178"/>
      <c r="B1838" s="63"/>
      <c r="C1838" s="63"/>
      <c r="D1838" s="48"/>
      <c r="E1838" s="173"/>
      <c r="F1838" s="174"/>
      <c r="G1838" s="174"/>
      <c r="H1838" s="136"/>
      <c r="I1838" s="136"/>
      <c r="J1838" s="137"/>
      <c r="K1838" s="137"/>
      <c r="L1838" s="137"/>
      <c r="M1838" s="136"/>
      <c r="N1838" s="136"/>
      <c r="O1838" s="177"/>
      <c r="P1838" s="115"/>
      <c r="Q1838" s="115"/>
      <c r="R1838" s="115"/>
      <c r="S1838" s="115"/>
      <c r="T1838" s="115"/>
      <c r="U1838" s="115"/>
      <c r="V1838" s="115"/>
      <c r="W1838" s="115"/>
      <c r="X1838" s="115"/>
      <c r="Y1838" s="115"/>
      <c r="Z1838" s="115"/>
      <c r="AA1838" s="115"/>
      <c r="AB1838" s="115"/>
      <c r="AC1838" s="115"/>
      <c r="AD1838" s="115"/>
      <c r="AE1838" s="115"/>
      <c r="AF1838" s="115"/>
      <c r="AG1838" s="115"/>
      <c r="AH1838" s="115"/>
      <c r="AI1838" s="115"/>
      <c r="AJ1838" s="115"/>
      <c r="AK1838" s="115"/>
      <c r="AL1838" s="115"/>
    </row>
    <row r="1839" spans="1:38" s="116" customFormat="1">
      <c r="A1839" s="178"/>
      <c r="B1839" s="63"/>
      <c r="C1839" s="63"/>
      <c r="D1839" s="48"/>
      <c r="E1839" s="173"/>
      <c r="F1839" s="174"/>
      <c r="G1839" s="174"/>
      <c r="H1839" s="136"/>
      <c r="I1839" s="136"/>
      <c r="J1839" s="137"/>
      <c r="K1839" s="137"/>
      <c r="L1839" s="137"/>
      <c r="M1839" s="136"/>
      <c r="N1839" s="136"/>
      <c r="O1839" s="177"/>
      <c r="P1839" s="115"/>
      <c r="Q1839" s="115"/>
      <c r="R1839" s="115"/>
      <c r="S1839" s="115"/>
      <c r="T1839" s="115"/>
      <c r="U1839" s="115"/>
      <c r="V1839" s="115"/>
      <c r="W1839" s="115"/>
      <c r="X1839" s="115"/>
      <c r="Y1839" s="115"/>
      <c r="Z1839" s="115"/>
      <c r="AA1839" s="115"/>
      <c r="AB1839" s="115"/>
      <c r="AC1839" s="115"/>
      <c r="AD1839" s="115"/>
      <c r="AE1839" s="115"/>
      <c r="AF1839" s="115"/>
      <c r="AG1839" s="115"/>
      <c r="AH1839" s="115"/>
      <c r="AI1839" s="115"/>
      <c r="AJ1839" s="115"/>
      <c r="AK1839" s="115"/>
      <c r="AL1839" s="115"/>
    </row>
    <row r="1840" spans="1:38" s="116" customFormat="1">
      <c r="A1840" s="178"/>
      <c r="B1840" s="63"/>
      <c r="C1840" s="63"/>
      <c r="D1840" s="48"/>
      <c r="E1840" s="173"/>
      <c r="F1840" s="174"/>
      <c r="G1840" s="174"/>
      <c r="H1840" s="136"/>
      <c r="I1840" s="136"/>
      <c r="J1840" s="137"/>
      <c r="K1840" s="137"/>
      <c r="L1840" s="137"/>
      <c r="M1840" s="136"/>
      <c r="N1840" s="136"/>
      <c r="O1840" s="177"/>
      <c r="P1840" s="115"/>
      <c r="Q1840" s="115"/>
      <c r="R1840" s="115"/>
      <c r="S1840" s="115"/>
      <c r="T1840" s="115"/>
      <c r="U1840" s="115"/>
      <c r="V1840" s="115"/>
      <c r="W1840" s="115"/>
      <c r="X1840" s="115"/>
      <c r="Y1840" s="115"/>
      <c r="Z1840" s="115"/>
      <c r="AA1840" s="115"/>
      <c r="AB1840" s="115"/>
      <c r="AC1840" s="115"/>
      <c r="AD1840" s="115"/>
      <c r="AE1840" s="115"/>
      <c r="AF1840" s="115"/>
      <c r="AG1840" s="115"/>
      <c r="AH1840" s="115"/>
      <c r="AI1840" s="115"/>
      <c r="AJ1840" s="115"/>
      <c r="AK1840" s="115"/>
      <c r="AL1840" s="115"/>
    </row>
    <row r="1841" spans="1:38" s="116" customFormat="1">
      <c r="A1841" s="178"/>
      <c r="B1841" s="63"/>
      <c r="C1841" s="63"/>
      <c r="D1841" s="48"/>
      <c r="E1841" s="173"/>
      <c r="F1841" s="174"/>
      <c r="G1841" s="174"/>
      <c r="H1841" s="136"/>
      <c r="I1841" s="136"/>
      <c r="J1841" s="137"/>
      <c r="K1841" s="137"/>
      <c r="L1841" s="137"/>
      <c r="M1841" s="136"/>
      <c r="N1841" s="136"/>
      <c r="O1841" s="177"/>
      <c r="P1841" s="115"/>
      <c r="Q1841" s="115"/>
      <c r="R1841" s="115"/>
      <c r="S1841" s="115"/>
      <c r="T1841" s="115"/>
      <c r="U1841" s="115"/>
      <c r="V1841" s="115"/>
      <c r="W1841" s="115"/>
      <c r="X1841" s="115"/>
      <c r="Y1841" s="115"/>
      <c r="Z1841" s="115"/>
      <c r="AA1841" s="115"/>
      <c r="AB1841" s="115"/>
      <c r="AC1841" s="115"/>
      <c r="AD1841" s="115"/>
      <c r="AE1841" s="115"/>
      <c r="AF1841" s="115"/>
      <c r="AG1841" s="115"/>
      <c r="AH1841" s="115"/>
      <c r="AI1841" s="115"/>
      <c r="AJ1841" s="115"/>
      <c r="AK1841" s="115"/>
      <c r="AL1841" s="115"/>
    </row>
    <row r="1842" spans="1:38" s="116" customFormat="1">
      <c r="A1842" s="178"/>
      <c r="B1842" s="63"/>
      <c r="C1842" s="63"/>
      <c r="D1842" s="48"/>
      <c r="E1842" s="173"/>
      <c r="F1842" s="174"/>
      <c r="G1842" s="174"/>
      <c r="H1842" s="136"/>
      <c r="I1842" s="136"/>
      <c r="J1842" s="137"/>
      <c r="K1842" s="137"/>
      <c r="L1842" s="137"/>
      <c r="M1842" s="136"/>
      <c r="N1842" s="136"/>
      <c r="O1842" s="177"/>
      <c r="P1842" s="115"/>
      <c r="Q1842" s="115"/>
      <c r="R1842" s="115"/>
      <c r="S1842" s="115"/>
      <c r="T1842" s="115"/>
      <c r="U1842" s="115"/>
      <c r="V1842" s="115"/>
      <c r="W1842" s="115"/>
      <c r="X1842" s="115"/>
      <c r="Y1842" s="115"/>
      <c r="Z1842" s="115"/>
      <c r="AA1842" s="115"/>
      <c r="AB1842" s="115"/>
      <c r="AC1842" s="115"/>
      <c r="AD1842" s="115"/>
      <c r="AE1842" s="115"/>
      <c r="AF1842" s="115"/>
      <c r="AG1842" s="115"/>
      <c r="AH1842" s="115"/>
      <c r="AI1842" s="115"/>
      <c r="AJ1842" s="115"/>
      <c r="AK1842" s="115"/>
      <c r="AL1842" s="115"/>
    </row>
    <row r="1843" spans="1:38">
      <c r="B1843" s="63"/>
      <c r="C1843" s="63"/>
      <c r="D1843" s="48"/>
    </row>
    <row r="1844" spans="1:38">
      <c r="B1844" s="63"/>
      <c r="C1844" s="63"/>
      <c r="D1844" s="48"/>
    </row>
    <row r="1845" spans="1:38">
      <c r="B1845" s="63"/>
      <c r="C1845" s="63"/>
      <c r="D1845" s="48"/>
    </row>
    <row r="1846" spans="1:38">
      <c r="B1846" s="63"/>
      <c r="C1846" s="63"/>
      <c r="D1846" s="48"/>
    </row>
    <row r="1847" spans="1:38">
      <c r="B1847" s="63"/>
      <c r="C1847" s="63"/>
      <c r="D1847" s="48"/>
    </row>
    <row r="1848" spans="1:38">
      <c r="B1848" s="63"/>
      <c r="C1848" s="63"/>
      <c r="D1848" s="48"/>
    </row>
    <row r="1849" spans="1:38">
      <c r="B1849" s="63"/>
      <c r="C1849" s="63"/>
      <c r="D1849" s="48"/>
    </row>
    <row r="1850" spans="1:38">
      <c r="B1850" s="63"/>
      <c r="C1850" s="63"/>
      <c r="D1850" s="48"/>
    </row>
    <row r="1851" spans="1:38">
      <c r="B1851" s="63"/>
      <c r="C1851" s="63"/>
      <c r="D1851" s="48"/>
    </row>
    <row r="1852" spans="1:38">
      <c r="B1852" s="63"/>
      <c r="C1852" s="63"/>
      <c r="D1852" s="48"/>
    </row>
    <row r="1853" spans="1:38">
      <c r="B1853" s="63"/>
      <c r="C1853" s="63"/>
      <c r="D1853" s="48"/>
    </row>
    <row r="1854" spans="1:38">
      <c r="B1854" s="63"/>
      <c r="C1854" s="63"/>
      <c r="D1854" s="48"/>
    </row>
    <row r="1855" spans="1:38">
      <c r="B1855" s="63"/>
      <c r="C1855" s="63"/>
      <c r="D1855" s="48"/>
    </row>
    <row r="1856" spans="1:38">
      <c r="B1856" s="63"/>
      <c r="C1856" s="63"/>
      <c r="D1856" s="48"/>
    </row>
    <row r="1857" spans="2:4">
      <c r="B1857" s="63"/>
      <c r="C1857" s="63"/>
      <c r="D1857" s="48"/>
    </row>
    <row r="1858" spans="2:4">
      <c r="B1858" s="63"/>
      <c r="C1858" s="63"/>
      <c r="D1858" s="48"/>
    </row>
    <row r="1859" spans="2:4">
      <c r="B1859" s="63"/>
      <c r="C1859" s="63"/>
      <c r="D1859" s="48"/>
    </row>
    <row r="1860" spans="2:4">
      <c r="B1860" s="63"/>
      <c r="C1860" s="63"/>
      <c r="D1860" s="48"/>
    </row>
    <row r="1861" spans="2:4">
      <c r="B1861" s="63"/>
      <c r="C1861" s="63"/>
      <c r="D1861" s="48"/>
    </row>
    <row r="1862" spans="2:4">
      <c r="B1862" s="63"/>
      <c r="C1862" s="63"/>
      <c r="D1862" s="48"/>
    </row>
    <row r="1863" spans="2:4">
      <c r="B1863" s="63"/>
      <c r="C1863" s="63"/>
      <c r="D1863" s="48"/>
    </row>
    <row r="1864" spans="2:4">
      <c r="B1864" s="63"/>
      <c r="C1864" s="63"/>
      <c r="D1864" s="48"/>
    </row>
    <row r="1865" spans="2:4">
      <c r="B1865" s="63"/>
      <c r="C1865" s="63"/>
      <c r="D1865" s="48"/>
    </row>
    <row r="1866" spans="2:4">
      <c r="B1866" s="63"/>
      <c r="C1866" s="63"/>
      <c r="D1866" s="48"/>
    </row>
    <row r="1867" spans="2:4">
      <c r="B1867" s="63"/>
      <c r="C1867" s="63"/>
      <c r="D1867" s="48"/>
    </row>
    <row r="1868" spans="2:4">
      <c r="B1868" s="63"/>
      <c r="C1868" s="63"/>
      <c r="D1868" s="48"/>
    </row>
    <row r="1869" spans="2:4">
      <c r="B1869" s="63"/>
      <c r="C1869" s="63"/>
      <c r="D1869" s="48"/>
    </row>
    <row r="1870" spans="2:4">
      <c r="B1870" s="63"/>
      <c r="C1870" s="63"/>
      <c r="D1870" s="48"/>
    </row>
    <row r="1871" spans="2:4">
      <c r="B1871" s="63"/>
      <c r="C1871" s="63"/>
      <c r="D1871" s="48"/>
    </row>
    <row r="1872" spans="2:4">
      <c r="B1872" s="63"/>
      <c r="C1872" s="63"/>
      <c r="D1872" s="48"/>
    </row>
    <row r="1873" spans="2:4">
      <c r="B1873" s="63"/>
      <c r="C1873" s="63"/>
      <c r="D1873" s="48"/>
    </row>
    <row r="1874" spans="2:4">
      <c r="B1874" s="63"/>
      <c r="C1874" s="63"/>
      <c r="D1874" s="48"/>
    </row>
    <row r="1875" spans="2:4">
      <c r="B1875" s="63"/>
      <c r="C1875" s="63"/>
      <c r="D1875" s="48"/>
    </row>
    <row r="1876" spans="2:4">
      <c r="B1876" s="63"/>
      <c r="C1876" s="63"/>
      <c r="D1876" s="48"/>
    </row>
    <row r="1877" spans="2:4">
      <c r="B1877" s="63"/>
      <c r="C1877" s="63"/>
      <c r="D1877" s="48"/>
    </row>
    <row r="1878" spans="2:4">
      <c r="B1878" s="63"/>
      <c r="C1878" s="63"/>
      <c r="D1878" s="48"/>
    </row>
    <row r="1879" spans="2:4">
      <c r="B1879" s="63"/>
      <c r="C1879" s="63"/>
      <c r="D1879" s="48"/>
    </row>
    <row r="1880" spans="2:4">
      <c r="B1880" s="63"/>
      <c r="C1880" s="63"/>
      <c r="D1880" s="48"/>
    </row>
    <row r="1881" spans="2:4">
      <c r="B1881" s="63"/>
      <c r="C1881" s="63"/>
      <c r="D1881" s="48"/>
    </row>
    <row r="1882" spans="2:4">
      <c r="B1882" s="63"/>
      <c r="C1882" s="63"/>
      <c r="D1882" s="48"/>
    </row>
    <row r="1883" spans="2:4">
      <c r="B1883" s="63"/>
      <c r="C1883" s="63"/>
      <c r="D1883" s="48"/>
    </row>
    <row r="1884" spans="2:4">
      <c r="B1884" s="63"/>
      <c r="C1884" s="63"/>
      <c r="D1884" s="48"/>
    </row>
    <row r="1885" spans="2:4">
      <c r="B1885" s="63"/>
      <c r="C1885" s="63"/>
      <c r="D1885" s="48"/>
    </row>
    <row r="1886" spans="2:4">
      <c r="B1886" s="63"/>
      <c r="C1886" s="63"/>
      <c r="D1886" s="48"/>
    </row>
    <row r="1887" spans="2:4">
      <c r="B1887" s="63"/>
      <c r="C1887" s="63"/>
      <c r="D1887" s="48"/>
    </row>
    <row r="1888" spans="2:4">
      <c r="B1888" s="63"/>
      <c r="C1888" s="63"/>
      <c r="D1888" s="48"/>
    </row>
    <row r="1889" spans="2:4">
      <c r="B1889" s="63"/>
      <c r="C1889" s="63"/>
      <c r="D1889" s="48"/>
    </row>
    <row r="1890" spans="2:4">
      <c r="B1890" s="63"/>
      <c r="C1890" s="63"/>
      <c r="D1890" s="48"/>
    </row>
    <row r="1891" spans="2:4">
      <c r="B1891" s="63"/>
      <c r="C1891" s="63"/>
      <c r="D1891" s="48"/>
    </row>
    <row r="1892" spans="2:4">
      <c r="B1892" s="63"/>
      <c r="C1892" s="63"/>
      <c r="D1892" s="48"/>
    </row>
    <row r="1893" spans="2:4">
      <c r="B1893" s="63"/>
      <c r="C1893" s="63"/>
      <c r="D1893" s="48"/>
    </row>
    <row r="1894" spans="2:4">
      <c r="B1894" s="63"/>
      <c r="C1894" s="63"/>
      <c r="D1894" s="48"/>
    </row>
    <row r="1895" spans="2:4">
      <c r="B1895" s="63"/>
      <c r="C1895" s="63"/>
      <c r="D1895" s="48"/>
    </row>
    <row r="1896" spans="2:4">
      <c r="B1896" s="63"/>
      <c r="C1896" s="63"/>
      <c r="D1896" s="48"/>
    </row>
    <row r="1897" spans="2:4">
      <c r="B1897" s="63"/>
      <c r="C1897" s="63"/>
      <c r="D1897" s="48"/>
    </row>
    <row r="1898" spans="2:4">
      <c r="B1898" s="63"/>
      <c r="C1898" s="63"/>
      <c r="D1898" s="48"/>
    </row>
    <row r="1899" spans="2:4">
      <c r="B1899" s="63"/>
      <c r="C1899" s="63"/>
      <c r="D1899" s="48"/>
    </row>
    <row r="1900" spans="2:4">
      <c r="B1900" s="63"/>
      <c r="C1900" s="63"/>
      <c r="D1900" s="48"/>
    </row>
    <row r="1901" spans="2:4">
      <c r="B1901" s="63"/>
      <c r="C1901" s="63"/>
      <c r="D1901" s="48"/>
    </row>
    <row r="1902" spans="2:4">
      <c r="B1902" s="63"/>
      <c r="C1902" s="63"/>
      <c r="D1902" s="48"/>
    </row>
    <row r="1903" spans="2:4">
      <c r="B1903" s="63"/>
      <c r="C1903" s="63"/>
      <c r="D1903" s="48"/>
    </row>
    <row r="1904" spans="2:4">
      <c r="B1904" s="63"/>
      <c r="C1904" s="63"/>
      <c r="D1904" s="48"/>
    </row>
    <row r="1905" spans="2:4">
      <c r="B1905" s="63"/>
      <c r="C1905" s="63"/>
      <c r="D1905" s="48"/>
    </row>
    <row r="1906" spans="2:4">
      <c r="B1906" s="63"/>
      <c r="C1906" s="63"/>
      <c r="D1906" s="48"/>
    </row>
    <row r="1907" spans="2:4">
      <c r="B1907" s="63"/>
      <c r="C1907" s="63"/>
      <c r="D1907" s="48"/>
    </row>
    <row r="1908" spans="2:4">
      <c r="B1908" s="63"/>
      <c r="C1908" s="63"/>
      <c r="D1908" s="48"/>
    </row>
    <row r="1909" spans="2:4">
      <c r="B1909" s="63"/>
      <c r="C1909" s="63"/>
      <c r="D1909" s="48"/>
    </row>
    <row r="1910" spans="2:4">
      <c r="B1910" s="63"/>
      <c r="C1910" s="63"/>
      <c r="D1910" s="48"/>
    </row>
    <row r="1911" spans="2:4">
      <c r="B1911" s="63"/>
      <c r="C1911" s="63"/>
      <c r="D1911" s="48"/>
    </row>
    <row r="1912" spans="2:4">
      <c r="B1912" s="63"/>
      <c r="C1912" s="63"/>
      <c r="D1912" s="48"/>
    </row>
    <row r="1913" spans="2:4">
      <c r="B1913" s="63"/>
      <c r="C1913" s="63"/>
      <c r="D1913" s="48"/>
    </row>
    <row r="1914" spans="2:4">
      <c r="B1914" s="63"/>
      <c r="C1914" s="63"/>
      <c r="D1914" s="48"/>
    </row>
    <row r="1915" spans="2:4">
      <c r="B1915" s="63"/>
      <c r="C1915" s="63"/>
      <c r="D1915" s="48"/>
    </row>
    <row r="1916" spans="2:4">
      <c r="B1916" s="63"/>
      <c r="C1916" s="63"/>
      <c r="D1916" s="48"/>
    </row>
    <row r="1917" spans="2:4">
      <c r="B1917" s="63"/>
      <c r="C1917" s="63"/>
      <c r="D1917" s="48"/>
    </row>
    <row r="1918" spans="2:4">
      <c r="B1918" s="63"/>
      <c r="C1918" s="63"/>
      <c r="D1918" s="48"/>
    </row>
    <row r="1919" spans="2:4">
      <c r="B1919" s="63"/>
      <c r="C1919" s="63"/>
      <c r="D1919" s="48"/>
    </row>
    <row r="1920" spans="2:4">
      <c r="B1920" s="63"/>
      <c r="C1920" s="63"/>
      <c r="D1920" s="48"/>
    </row>
    <row r="1921" spans="2:4">
      <c r="B1921" s="63"/>
      <c r="C1921" s="63"/>
      <c r="D1921" s="48"/>
    </row>
    <row r="1922" spans="2:4">
      <c r="B1922" s="63"/>
      <c r="C1922" s="63"/>
      <c r="D1922" s="48"/>
    </row>
    <row r="1923" spans="2:4">
      <c r="B1923" s="63"/>
      <c r="C1923" s="63"/>
      <c r="D1923" s="48"/>
    </row>
    <row r="1924" spans="2:4">
      <c r="B1924" s="63"/>
      <c r="C1924" s="63"/>
      <c r="D1924" s="48"/>
    </row>
    <row r="1925" spans="2:4">
      <c r="B1925" s="63"/>
      <c r="C1925" s="63"/>
      <c r="D1925" s="48"/>
    </row>
    <row r="1926" spans="2:4">
      <c r="B1926" s="63"/>
      <c r="C1926" s="63"/>
      <c r="D1926" s="48"/>
    </row>
    <row r="1927" spans="2:4">
      <c r="B1927" s="63"/>
      <c r="C1927" s="63"/>
      <c r="D1927" s="48"/>
    </row>
    <row r="1928" spans="2:4">
      <c r="B1928" s="63"/>
      <c r="C1928" s="63"/>
      <c r="D1928" s="48"/>
    </row>
    <row r="1929" spans="2:4">
      <c r="B1929" s="63"/>
      <c r="C1929" s="63"/>
      <c r="D1929" s="48"/>
    </row>
    <row r="1930" spans="2:4">
      <c r="B1930" s="63"/>
      <c r="C1930" s="63"/>
      <c r="D1930" s="48"/>
    </row>
    <row r="1931" spans="2:4">
      <c r="B1931" s="63"/>
      <c r="C1931" s="63"/>
      <c r="D1931" s="48"/>
    </row>
    <row r="1932" spans="2:4">
      <c r="B1932" s="63"/>
      <c r="C1932" s="63"/>
      <c r="D1932" s="48"/>
    </row>
    <row r="1933" spans="2:4">
      <c r="B1933" s="63"/>
      <c r="C1933" s="63"/>
      <c r="D1933" s="48"/>
    </row>
    <row r="1934" spans="2:4">
      <c r="B1934" s="63"/>
      <c r="C1934" s="63"/>
      <c r="D1934" s="48"/>
    </row>
    <row r="1935" spans="2:4">
      <c r="B1935" s="63"/>
      <c r="C1935" s="63"/>
      <c r="D1935" s="48"/>
    </row>
    <row r="1936" spans="2:4">
      <c r="B1936" s="63"/>
      <c r="C1936" s="63"/>
      <c r="D1936" s="48"/>
    </row>
    <row r="1937" spans="2:4">
      <c r="B1937" s="63"/>
      <c r="C1937" s="63"/>
      <c r="D1937" s="48"/>
    </row>
    <row r="1938" spans="2:4">
      <c r="B1938" s="63"/>
      <c r="C1938" s="63"/>
      <c r="D1938" s="48"/>
    </row>
    <row r="1939" spans="2:4">
      <c r="B1939" s="63"/>
      <c r="C1939" s="63"/>
      <c r="D1939" s="48"/>
    </row>
    <row r="1940" spans="2:4">
      <c r="B1940" s="63"/>
      <c r="C1940" s="63"/>
      <c r="D1940" s="48"/>
    </row>
    <row r="1941" spans="2:4">
      <c r="B1941" s="63"/>
      <c r="C1941" s="63"/>
      <c r="D1941" s="48"/>
    </row>
    <row r="1942" spans="2:4">
      <c r="B1942" s="63"/>
      <c r="C1942" s="63"/>
      <c r="D1942" s="48"/>
    </row>
    <row r="1943" spans="2:4">
      <c r="B1943" s="63"/>
      <c r="C1943" s="63"/>
      <c r="D1943" s="48"/>
    </row>
    <row r="1944" spans="2:4">
      <c r="B1944" s="63"/>
      <c r="C1944" s="63"/>
      <c r="D1944" s="48"/>
    </row>
    <row r="1945" spans="2:4">
      <c r="B1945" s="63"/>
      <c r="C1945" s="63"/>
      <c r="D1945" s="48"/>
    </row>
    <row r="1946" spans="2:4">
      <c r="B1946" s="63"/>
      <c r="C1946" s="63"/>
      <c r="D1946" s="48"/>
    </row>
    <row r="1947" spans="2:4">
      <c r="B1947" s="63"/>
      <c r="C1947" s="63"/>
      <c r="D1947" s="48"/>
    </row>
    <row r="1948" spans="2:4">
      <c r="B1948" s="63"/>
      <c r="C1948" s="63"/>
      <c r="D1948" s="48"/>
    </row>
    <row r="1949" spans="2:4">
      <c r="B1949" s="63"/>
      <c r="C1949" s="63"/>
      <c r="D1949" s="48"/>
    </row>
    <row r="1950" spans="2:4">
      <c r="B1950" s="63"/>
      <c r="C1950" s="63"/>
      <c r="D1950" s="48"/>
    </row>
    <row r="1951" spans="2:4">
      <c r="B1951" s="63"/>
      <c r="C1951" s="63"/>
      <c r="D1951" s="48"/>
    </row>
    <row r="1952" spans="2:4">
      <c r="B1952" s="63"/>
      <c r="C1952" s="63"/>
      <c r="D1952" s="48"/>
    </row>
    <row r="1953" spans="2:4">
      <c r="B1953" s="63"/>
      <c r="C1953" s="63"/>
      <c r="D1953" s="48"/>
    </row>
    <row r="1954" spans="2:4">
      <c r="B1954" s="63"/>
      <c r="C1954" s="63"/>
      <c r="D1954" s="48"/>
    </row>
    <row r="1955" spans="2:4">
      <c r="B1955" s="63"/>
      <c r="C1955" s="63"/>
      <c r="D1955" s="48"/>
    </row>
    <row r="1956" spans="2:4">
      <c r="B1956" s="63"/>
      <c r="C1956" s="63"/>
      <c r="D1956" s="48"/>
    </row>
    <row r="1957" spans="2:4">
      <c r="B1957" s="63"/>
      <c r="C1957" s="63"/>
      <c r="D1957" s="48"/>
    </row>
    <row r="1958" spans="2:4">
      <c r="B1958" s="63"/>
      <c r="C1958" s="63"/>
      <c r="D1958" s="48"/>
    </row>
    <row r="1959" spans="2:4">
      <c r="B1959" s="63"/>
      <c r="C1959" s="63"/>
      <c r="D1959" s="48"/>
    </row>
    <row r="1960" spans="2:4">
      <c r="B1960" s="63"/>
      <c r="C1960" s="63"/>
      <c r="D1960" s="48"/>
    </row>
    <row r="1961" spans="2:4">
      <c r="B1961" s="63"/>
      <c r="C1961" s="63"/>
      <c r="D1961" s="48"/>
    </row>
    <row r="1962" spans="2:4">
      <c r="B1962" s="63"/>
      <c r="C1962" s="63"/>
      <c r="D1962" s="48"/>
    </row>
    <row r="1963" spans="2:4">
      <c r="B1963" s="63"/>
      <c r="C1963" s="63"/>
      <c r="D1963" s="48"/>
    </row>
    <row r="1964" spans="2:4">
      <c r="B1964" s="63"/>
      <c r="C1964" s="63"/>
      <c r="D1964" s="48"/>
    </row>
    <row r="1965" spans="2:4">
      <c r="B1965" s="63"/>
      <c r="C1965" s="63"/>
      <c r="D1965" s="48"/>
    </row>
    <row r="1966" spans="2:4">
      <c r="B1966" s="63"/>
      <c r="C1966" s="63"/>
      <c r="D1966" s="48"/>
    </row>
    <row r="1967" spans="2:4">
      <c r="B1967" s="63"/>
      <c r="C1967" s="63"/>
      <c r="D1967" s="48"/>
    </row>
    <row r="1968" spans="2:4">
      <c r="B1968" s="63"/>
      <c r="C1968" s="63"/>
      <c r="D1968" s="48"/>
    </row>
    <row r="1969" spans="2:4">
      <c r="B1969" s="63"/>
      <c r="C1969" s="63"/>
      <c r="D1969" s="48"/>
    </row>
    <row r="1970" spans="2:4">
      <c r="B1970" s="63"/>
      <c r="C1970" s="63"/>
      <c r="D1970" s="48"/>
    </row>
    <row r="1971" spans="2:4">
      <c r="B1971" s="63"/>
      <c r="C1971" s="63"/>
      <c r="D1971" s="48"/>
    </row>
    <row r="1972" spans="2:4">
      <c r="B1972" s="63"/>
      <c r="C1972" s="63"/>
      <c r="D1972" s="48"/>
    </row>
    <row r="1973" spans="2:4">
      <c r="B1973" s="63"/>
      <c r="C1973" s="63"/>
      <c r="D1973" s="48"/>
    </row>
    <row r="1974" spans="2:4">
      <c r="B1974" s="63"/>
      <c r="C1974" s="63"/>
      <c r="D1974" s="48"/>
    </row>
    <row r="1975" spans="2:4">
      <c r="B1975" s="63"/>
      <c r="C1975" s="63"/>
      <c r="D1975" s="48"/>
    </row>
    <row r="1976" spans="2:4">
      <c r="B1976" s="63"/>
      <c r="C1976" s="63"/>
      <c r="D1976" s="48"/>
    </row>
    <row r="1977" spans="2:4">
      <c r="B1977" s="63"/>
      <c r="C1977" s="63"/>
      <c r="D1977" s="48"/>
    </row>
    <row r="1978" spans="2:4">
      <c r="B1978" s="63"/>
      <c r="C1978" s="63"/>
      <c r="D1978" s="48"/>
    </row>
    <row r="1979" spans="2:4">
      <c r="B1979" s="63"/>
      <c r="C1979" s="63"/>
      <c r="D1979" s="48"/>
    </row>
    <row r="1980" spans="2:4">
      <c r="B1980" s="63"/>
      <c r="C1980" s="63"/>
      <c r="D1980" s="48"/>
    </row>
    <row r="1981" spans="2:4">
      <c r="B1981" s="63"/>
      <c r="C1981" s="63"/>
      <c r="D1981" s="48"/>
    </row>
    <row r="1982" spans="2:4">
      <c r="B1982" s="63"/>
      <c r="C1982" s="63"/>
      <c r="D1982" s="48"/>
    </row>
    <row r="1983" spans="2:4">
      <c r="B1983" s="63"/>
      <c r="C1983" s="63"/>
      <c r="D1983" s="48"/>
    </row>
    <row r="1984" spans="2:4">
      <c r="B1984" s="63"/>
      <c r="C1984" s="63"/>
      <c r="D1984" s="48"/>
    </row>
    <row r="1985" spans="2:4">
      <c r="B1985" s="63"/>
      <c r="C1985" s="63"/>
      <c r="D1985" s="48"/>
    </row>
    <row r="1986" spans="2:4">
      <c r="B1986" s="63"/>
      <c r="C1986" s="63"/>
      <c r="D1986" s="48"/>
    </row>
    <row r="1987" spans="2:4">
      <c r="B1987" s="63"/>
      <c r="C1987" s="63"/>
      <c r="D1987" s="48"/>
    </row>
    <row r="1988" spans="2:4">
      <c r="B1988" s="63"/>
      <c r="C1988" s="63"/>
      <c r="D1988" s="48"/>
    </row>
    <row r="1989" spans="2:4">
      <c r="B1989" s="63"/>
      <c r="C1989" s="63"/>
      <c r="D1989" s="48"/>
    </row>
    <row r="1990" spans="2:4">
      <c r="B1990" s="63"/>
      <c r="C1990" s="63"/>
      <c r="D1990" s="48"/>
    </row>
    <row r="1991" spans="2:4">
      <c r="B1991" s="63"/>
      <c r="C1991" s="63"/>
      <c r="D1991" s="48"/>
    </row>
    <row r="1992" spans="2:4">
      <c r="B1992" s="63"/>
      <c r="C1992" s="63"/>
      <c r="D1992" s="48"/>
    </row>
    <row r="1993" spans="2:4">
      <c r="B1993" s="63"/>
      <c r="C1993" s="63"/>
      <c r="D1993" s="48"/>
    </row>
    <row r="1994" spans="2:4">
      <c r="B1994" s="63"/>
      <c r="C1994" s="63"/>
      <c r="D1994" s="48"/>
    </row>
    <row r="1995" spans="2:4">
      <c r="B1995" s="63"/>
      <c r="C1995" s="63"/>
      <c r="D1995" s="48"/>
    </row>
    <row r="1996" spans="2:4">
      <c r="B1996" s="63"/>
      <c r="C1996" s="63"/>
      <c r="D1996" s="48"/>
    </row>
    <row r="1997" spans="2:4">
      <c r="B1997" s="63"/>
      <c r="C1997" s="63"/>
      <c r="D1997" s="48"/>
    </row>
    <row r="1998" spans="2:4">
      <c r="B1998" s="63"/>
      <c r="C1998" s="63"/>
      <c r="D1998" s="48"/>
    </row>
    <row r="1999" spans="2:4">
      <c r="B1999" s="63"/>
      <c r="C1999" s="63"/>
      <c r="D1999" s="48"/>
    </row>
    <row r="2000" spans="2:4">
      <c r="B2000" s="63"/>
      <c r="C2000" s="63"/>
      <c r="D2000" s="48"/>
    </row>
    <row r="2001" spans="2:4">
      <c r="B2001" s="63"/>
      <c r="C2001" s="63"/>
      <c r="D2001" s="48"/>
    </row>
    <row r="2002" spans="2:4">
      <c r="B2002" s="63"/>
      <c r="C2002" s="63"/>
      <c r="D2002" s="48"/>
    </row>
    <row r="2003" spans="2:4">
      <c r="B2003" s="63"/>
      <c r="C2003" s="63"/>
      <c r="D2003" s="48"/>
    </row>
    <row r="2004" spans="2:4">
      <c r="B2004" s="63"/>
      <c r="C2004" s="63"/>
      <c r="D2004" s="48"/>
    </row>
    <row r="2005" spans="2:4">
      <c r="B2005" s="63"/>
      <c r="C2005" s="63"/>
      <c r="D2005" s="48"/>
    </row>
    <row r="2006" spans="2:4">
      <c r="B2006" s="63"/>
      <c r="C2006" s="63"/>
      <c r="D2006" s="48"/>
    </row>
    <row r="2007" spans="2:4">
      <c r="B2007" s="63"/>
      <c r="C2007" s="63"/>
      <c r="D2007" s="48"/>
    </row>
    <row r="2008" spans="2:4">
      <c r="B2008" s="63"/>
      <c r="C2008" s="63"/>
      <c r="D2008" s="48"/>
    </row>
    <row r="2009" spans="2:4">
      <c r="B2009" s="63"/>
      <c r="C2009" s="63"/>
      <c r="D2009" s="48"/>
    </row>
    <row r="2010" spans="2:4">
      <c r="B2010" s="63"/>
      <c r="C2010" s="63"/>
      <c r="D2010" s="48"/>
    </row>
    <row r="2011" spans="2:4">
      <c r="B2011" s="63"/>
      <c r="C2011" s="63"/>
      <c r="D2011" s="48"/>
    </row>
    <row r="2012" spans="2:4">
      <c r="B2012" s="63"/>
      <c r="C2012" s="63"/>
      <c r="D2012" s="48"/>
    </row>
    <row r="2013" spans="2:4">
      <c r="B2013" s="63"/>
      <c r="C2013" s="63"/>
      <c r="D2013" s="48"/>
    </row>
    <row r="2014" spans="2:4">
      <c r="B2014" s="63"/>
      <c r="C2014" s="63"/>
      <c r="D2014" s="48"/>
    </row>
    <row r="2015" spans="2:4">
      <c r="B2015" s="63"/>
      <c r="C2015" s="63"/>
      <c r="D2015" s="48"/>
    </row>
    <row r="2016" spans="2:4">
      <c r="B2016" s="63"/>
      <c r="C2016" s="63"/>
      <c r="D2016" s="48"/>
    </row>
    <row r="2017" spans="2:4">
      <c r="B2017" s="63"/>
      <c r="C2017" s="63"/>
      <c r="D2017" s="48"/>
    </row>
    <row r="2018" spans="2:4">
      <c r="B2018" s="63"/>
      <c r="C2018" s="63"/>
      <c r="D2018" s="48"/>
    </row>
    <row r="2019" spans="2:4">
      <c r="B2019" s="63"/>
      <c r="C2019" s="63"/>
      <c r="D2019" s="48"/>
    </row>
    <row r="2020" spans="2:4">
      <c r="B2020" s="63"/>
      <c r="C2020" s="63"/>
      <c r="D2020" s="48"/>
    </row>
    <row r="2021" spans="2:4">
      <c r="B2021" s="63"/>
      <c r="C2021" s="63"/>
      <c r="D2021" s="48"/>
    </row>
    <row r="2022" spans="2:4">
      <c r="B2022" s="63"/>
      <c r="C2022" s="63"/>
      <c r="D2022" s="48"/>
    </row>
    <row r="2023" spans="2:4">
      <c r="B2023" s="63"/>
      <c r="C2023" s="63"/>
      <c r="D2023" s="48"/>
    </row>
    <row r="2024" spans="2:4">
      <c r="B2024" s="63"/>
      <c r="C2024" s="63"/>
      <c r="D2024" s="48"/>
    </row>
    <row r="2025" spans="2:4">
      <c r="B2025" s="63"/>
      <c r="C2025" s="63"/>
      <c r="D2025" s="48"/>
    </row>
    <row r="2026" spans="2:4">
      <c r="B2026" s="63"/>
      <c r="C2026" s="63"/>
      <c r="D2026" s="48"/>
    </row>
    <row r="2027" spans="2:4">
      <c r="B2027" s="63"/>
      <c r="C2027" s="63"/>
      <c r="D2027" s="48"/>
    </row>
    <row r="2028" spans="2:4">
      <c r="B2028" s="63"/>
      <c r="C2028" s="63"/>
      <c r="D2028" s="48"/>
    </row>
    <row r="2029" spans="2:4">
      <c r="B2029" s="63"/>
      <c r="C2029" s="63"/>
      <c r="D2029" s="48"/>
    </row>
    <row r="2030" spans="2:4">
      <c r="B2030" s="63"/>
      <c r="C2030" s="63"/>
      <c r="D2030" s="48"/>
    </row>
    <row r="2031" spans="2:4">
      <c r="B2031" s="63"/>
      <c r="C2031" s="63"/>
      <c r="D2031" s="48"/>
    </row>
    <row r="2032" spans="2:4">
      <c r="B2032" s="63"/>
      <c r="C2032" s="63"/>
      <c r="D2032" s="48"/>
    </row>
    <row r="2033" spans="2:4">
      <c r="B2033" s="63"/>
      <c r="C2033" s="63"/>
      <c r="D2033" s="48"/>
    </row>
    <row r="2034" spans="2:4">
      <c r="B2034" s="63"/>
      <c r="C2034" s="63"/>
      <c r="D2034" s="48"/>
    </row>
    <row r="2035" spans="2:4">
      <c r="B2035" s="63"/>
      <c r="C2035" s="63"/>
      <c r="D2035" s="48"/>
    </row>
    <row r="2036" spans="2:4">
      <c r="B2036" s="63"/>
      <c r="C2036" s="63"/>
      <c r="D2036" s="48"/>
    </row>
    <row r="2037" spans="2:4">
      <c r="B2037" s="63"/>
      <c r="C2037" s="63"/>
      <c r="D2037" s="48"/>
    </row>
    <row r="2038" spans="2:4">
      <c r="B2038" s="63"/>
      <c r="C2038" s="63"/>
      <c r="D2038" s="48"/>
    </row>
    <row r="2039" spans="2:4">
      <c r="B2039" s="63"/>
      <c r="C2039" s="63"/>
      <c r="D2039" s="48"/>
    </row>
    <row r="2040" spans="2:4">
      <c r="B2040" s="63"/>
      <c r="C2040" s="63"/>
      <c r="D2040" s="48"/>
    </row>
    <row r="2041" spans="2:4">
      <c r="B2041" s="63"/>
      <c r="C2041" s="63"/>
      <c r="D2041" s="48"/>
    </row>
    <row r="2042" spans="2:4">
      <c r="B2042" s="63"/>
      <c r="C2042" s="63"/>
      <c r="D2042" s="48"/>
    </row>
    <row r="2043" spans="2:4">
      <c r="B2043" s="63"/>
      <c r="C2043" s="63"/>
      <c r="D2043" s="48"/>
    </row>
    <row r="2044" spans="2:4">
      <c r="B2044" s="63"/>
      <c r="C2044" s="63"/>
      <c r="D2044" s="48"/>
    </row>
    <row r="2045" spans="2:4">
      <c r="B2045" s="63"/>
      <c r="C2045" s="63"/>
      <c r="D2045" s="48"/>
    </row>
    <row r="2046" spans="2:4">
      <c r="B2046" s="63"/>
      <c r="C2046" s="63"/>
      <c r="D2046" s="48"/>
    </row>
    <row r="2047" spans="2:4">
      <c r="B2047" s="63"/>
      <c r="C2047" s="63"/>
      <c r="D2047" s="48"/>
    </row>
    <row r="2048" spans="2:4">
      <c r="B2048" s="63"/>
      <c r="C2048" s="63"/>
      <c r="D2048" s="48"/>
    </row>
    <row r="2049" spans="2:4">
      <c r="B2049" s="63"/>
      <c r="C2049" s="63"/>
      <c r="D2049" s="48"/>
    </row>
    <row r="2050" spans="2:4">
      <c r="B2050" s="63"/>
      <c r="C2050" s="63"/>
      <c r="D2050" s="48"/>
    </row>
    <row r="2051" spans="2:4">
      <c r="B2051" s="63"/>
      <c r="C2051" s="63"/>
      <c r="D2051" s="48"/>
    </row>
    <row r="2052" spans="2:4">
      <c r="B2052" s="63"/>
      <c r="C2052" s="63"/>
      <c r="D2052" s="48"/>
    </row>
    <row r="2053" spans="2:4">
      <c r="B2053" s="63"/>
      <c r="C2053" s="63"/>
      <c r="D2053" s="48"/>
    </row>
    <row r="2054" spans="2:4">
      <c r="B2054" s="63"/>
      <c r="C2054" s="63"/>
      <c r="D2054" s="48"/>
    </row>
    <row r="2055" spans="2:4">
      <c r="B2055" s="63"/>
      <c r="C2055" s="63"/>
      <c r="D2055" s="48"/>
    </row>
    <row r="2056" spans="2:4">
      <c r="B2056" s="63"/>
      <c r="C2056" s="63"/>
      <c r="D2056" s="48"/>
    </row>
    <row r="2057" spans="2:4">
      <c r="B2057" s="63"/>
      <c r="C2057" s="63"/>
      <c r="D2057" s="48"/>
    </row>
    <row r="2058" spans="2:4">
      <c r="B2058" s="63"/>
      <c r="C2058" s="63"/>
      <c r="D2058" s="48"/>
    </row>
    <row r="2059" spans="2:4">
      <c r="B2059" s="63"/>
      <c r="C2059" s="63"/>
      <c r="D2059" s="48"/>
    </row>
    <row r="2060" spans="2:4">
      <c r="B2060" s="63"/>
      <c r="C2060" s="63"/>
      <c r="D2060" s="48"/>
    </row>
    <row r="2061" spans="2:4">
      <c r="B2061" s="63"/>
      <c r="C2061" s="63"/>
      <c r="D2061" s="48"/>
    </row>
    <row r="2062" spans="2:4">
      <c r="B2062" s="63"/>
      <c r="C2062" s="63"/>
      <c r="D2062" s="48"/>
    </row>
    <row r="2063" spans="2:4">
      <c r="B2063" s="63"/>
      <c r="C2063" s="63"/>
      <c r="D2063" s="48"/>
    </row>
    <row r="2064" spans="2:4">
      <c r="B2064" s="63"/>
      <c r="C2064" s="63"/>
      <c r="D2064" s="48"/>
    </row>
    <row r="2065" spans="2:4">
      <c r="B2065" s="63"/>
      <c r="C2065" s="63"/>
      <c r="D2065" s="48"/>
    </row>
    <row r="2066" spans="2:4">
      <c r="B2066" s="63"/>
      <c r="C2066" s="63"/>
      <c r="D2066" s="48"/>
    </row>
    <row r="2067" spans="2:4">
      <c r="B2067" s="63"/>
      <c r="C2067" s="63"/>
      <c r="D2067" s="48"/>
    </row>
    <row r="2068" spans="2:4">
      <c r="B2068" s="63"/>
      <c r="C2068" s="63"/>
      <c r="D2068" s="48"/>
    </row>
    <row r="2069" spans="2:4">
      <c r="B2069" s="63"/>
      <c r="C2069" s="63"/>
      <c r="D2069" s="48"/>
    </row>
    <row r="2070" spans="2:4">
      <c r="B2070" s="63"/>
      <c r="C2070" s="63"/>
      <c r="D2070" s="48"/>
    </row>
    <row r="2071" spans="2:4">
      <c r="B2071" s="63"/>
      <c r="C2071" s="63"/>
      <c r="D2071" s="48"/>
    </row>
    <row r="2072" spans="2:4">
      <c r="B2072" s="63"/>
      <c r="C2072" s="63"/>
      <c r="D2072" s="48"/>
    </row>
    <row r="2073" spans="2:4">
      <c r="B2073" s="63"/>
      <c r="C2073" s="63"/>
      <c r="D2073" s="48"/>
    </row>
    <row r="2074" spans="2:4">
      <c r="B2074" s="63"/>
      <c r="C2074" s="63"/>
      <c r="D2074" s="48"/>
    </row>
    <row r="2075" spans="2:4">
      <c r="B2075" s="63"/>
      <c r="C2075" s="63"/>
      <c r="D2075" s="48"/>
    </row>
    <row r="2076" spans="2:4">
      <c r="B2076" s="63"/>
      <c r="C2076" s="63"/>
      <c r="D2076" s="48"/>
    </row>
    <row r="2077" spans="2:4">
      <c r="B2077" s="63"/>
      <c r="C2077" s="63"/>
      <c r="D2077" s="48"/>
    </row>
    <row r="2078" spans="2:4">
      <c r="B2078" s="63"/>
      <c r="C2078" s="63"/>
      <c r="D2078" s="48"/>
    </row>
    <row r="2079" spans="2:4">
      <c r="B2079" s="63"/>
      <c r="C2079" s="63"/>
      <c r="D2079" s="48"/>
    </row>
    <row r="2080" spans="2:4">
      <c r="B2080" s="63"/>
      <c r="C2080" s="63"/>
      <c r="D2080" s="48"/>
    </row>
    <row r="2081" spans="2:4">
      <c r="B2081" s="63"/>
      <c r="C2081" s="63"/>
      <c r="D2081" s="48"/>
    </row>
    <row r="2082" spans="2:4">
      <c r="B2082" s="63"/>
      <c r="C2082" s="63"/>
      <c r="D2082" s="48"/>
    </row>
    <row r="2083" spans="2:4">
      <c r="B2083" s="63"/>
      <c r="C2083" s="63"/>
      <c r="D2083" s="48"/>
    </row>
    <row r="2084" spans="2:4">
      <c r="B2084" s="63"/>
      <c r="C2084" s="63"/>
      <c r="D2084" s="48"/>
    </row>
    <row r="2085" spans="2:4">
      <c r="B2085" s="63"/>
      <c r="C2085" s="63"/>
      <c r="D2085" s="48"/>
    </row>
    <row r="2086" spans="2:4">
      <c r="B2086" s="63"/>
      <c r="C2086" s="63"/>
      <c r="D2086" s="48"/>
    </row>
    <row r="2087" spans="2:4">
      <c r="B2087" s="63"/>
      <c r="C2087" s="63"/>
      <c r="D2087" s="48"/>
    </row>
    <row r="2088" spans="2:4">
      <c r="B2088" s="63"/>
      <c r="C2088" s="63"/>
      <c r="D2088" s="48"/>
    </row>
    <row r="2089" spans="2:4">
      <c r="B2089" s="63"/>
      <c r="C2089" s="63"/>
      <c r="D2089" s="48"/>
    </row>
    <row r="2090" spans="2:4">
      <c r="B2090" s="63"/>
      <c r="C2090" s="63"/>
      <c r="D2090" s="48"/>
    </row>
    <row r="2091" spans="2:4">
      <c r="B2091" s="63"/>
      <c r="C2091" s="63"/>
      <c r="D2091" s="48"/>
    </row>
    <row r="2092" spans="2:4">
      <c r="B2092" s="63"/>
      <c r="C2092" s="63"/>
      <c r="D2092" s="48"/>
    </row>
    <row r="2093" spans="2:4">
      <c r="B2093" s="63"/>
      <c r="C2093" s="63"/>
      <c r="D2093" s="48"/>
    </row>
    <row r="2094" spans="2:4">
      <c r="B2094" s="63"/>
      <c r="C2094" s="63"/>
      <c r="D2094" s="48"/>
    </row>
    <row r="2095" spans="2:4">
      <c r="B2095" s="63"/>
      <c r="C2095" s="63"/>
      <c r="D2095" s="48"/>
    </row>
    <row r="2096" spans="2:4">
      <c r="B2096" s="63"/>
      <c r="C2096" s="63"/>
      <c r="D2096" s="48"/>
    </row>
    <row r="2097" spans="2:4">
      <c r="B2097" s="63"/>
      <c r="C2097" s="63"/>
      <c r="D2097" s="48"/>
    </row>
    <row r="2098" spans="2:4">
      <c r="B2098" s="63"/>
      <c r="C2098" s="63"/>
      <c r="D2098" s="48"/>
    </row>
    <row r="2099" spans="2:4">
      <c r="B2099" s="63"/>
      <c r="C2099" s="63"/>
      <c r="D2099" s="48"/>
    </row>
    <row r="2100" spans="2:4">
      <c r="B2100" s="63"/>
      <c r="C2100" s="63"/>
      <c r="D2100" s="48"/>
    </row>
    <row r="2101" spans="2:4">
      <c r="B2101" s="63"/>
      <c r="C2101" s="63"/>
      <c r="D2101" s="48"/>
    </row>
    <row r="2102" spans="2:4">
      <c r="B2102" s="63"/>
      <c r="C2102" s="63"/>
      <c r="D2102" s="48"/>
    </row>
    <row r="2103" spans="2:4">
      <c r="B2103" s="63"/>
      <c r="C2103" s="63"/>
      <c r="D2103" s="48"/>
    </row>
    <row r="2104" spans="2:4">
      <c r="B2104" s="63"/>
      <c r="C2104" s="63"/>
      <c r="D2104" s="48"/>
    </row>
    <row r="2105" spans="2:4">
      <c r="B2105" s="63"/>
      <c r="C2105" s="63"/>
      <c r="D2105" s="48"/>
    </row>
    <row r="2106" spans="2:4">
      <c r="B2106" s="63"/>
      <c r="C2106" s="63"/>
      <c r="D2106" s="48"/>
    </row>
    <row r="2107" spans="2:4">
      <c r="B2107" s="63"/>
      <c r="C2107" s="63"/>
      <c r="D2107" s="48"/>
    </row>
    <row r="2108" spans="2:4">
      <c r="B2108" s="63"/>
      <c r="C2108" s="63"/>
      <c r="D2108" s="48"/>
    </row>
    <row r="2109" spans="2:4">
      <c r="B2109" s="63"/>
      <c r="C2109" s="63"/>
      <c r="D2109" s="48"/>
    </row>
    <row r="2110" spans="2:4">
      <c r="B2110" s="63"/>
      <c r="C2110" s="63"/>
      <c r="D2110" s="48"/>
    </row>
    <row r="2111" spans="2:4">
      <c r="B2111" s="63"/>
      <c r="C2111" s="63"/>
      <c r="D2111" s="48"/>
    </row>
    <row r="2112" spans="2:4">
      <c r="B2112" s="63"/>
      <c r="C2112" s="63"/>
      <c r="D2112" s="48"/>
    </row>
    <row r="2113" spans="2:4">
      <c r="B2113" s="63"/>
      <c r="C2113" s="63"/>
      <c r="D2113" s="48"/>
    </row>
    <row r="2114" spans="2:4">
      <c r="B2114" s="63"/>
      <c r="C2114" s="63"/>
      <c r="D2114" s="48"/>
    </row>
    <row r="2115" spans="2:4">
      <c r="B2115" s="63"/>
      <c r="C2115" s="63"/>
      <c r="D2115" s="48"/>
    </row>
    <row r="2116" spans="2:4">
      <c r="B2116" s="63"/>
      <c r="C2116" s="63"/>
      <c r="D2116" s="48"/>
    </row>
    <row r="2117" spans="2:4">
      <c r="B2117" s="63"/>
      <c r="C2117" s="63"/>
      <c r="D2117" s="48"/>
    </row>
    <row r="2118" spans="2:4">
      <c r="B2118" s="63"/>
      <c r="C2118" s="63"/>
      <c r="D2118" s="48"/>
    </row>
    <row r="2119" spans="2:4">
      <c r="B2119" s="63"/>
      <c r="C2119" s="63"/>
      <c r="D2119" s="48"/>
    </row>
    <row r="2120" spans="2:4">
      <c r="B2120" s="63"/>
      <c r="C2120" s="63"/>
      <c r="D2120" s="48"/>
    </row>
    <row r="2121" spans="2:4">
      <c r="B2121" s="63"/>
      <c r="C2121" s="63"/>
      <c r="D2121" s="48"/>
    </row>
    <row r="2122" spans="2:4">
      <c r="B2122" s="63"/>
      <c r="C2122" s="63"/>
      <c r="D2122" s="48"/>
    </row>
    <row r="2123" spans="2:4">
      <c r="B2123" s="63"/>
      <c r="C2123" s="63"/>
      <c r="D2123" s="48"/>
    </row>
    <row r="2124" spans="2:4">
      <c r="B2124" s="63"/>
      <c r="C2124" s="63"/>
      <c r="D2124" s="48"/>
    </row>
    <row r="2125" spans="2:4">
      <c r="B2125" s="63"/>
      <c r="C2125" s="63"/>
      <c r="D2125" s="48"/>
    </row>
    <row r="2126" spans="2:4">
      <c r="B2126" s="63"/>
      <c r="C2126" s="63"/>
      <c r="D2126" s="48"/>
    </row>
    <row r="2127" spans="2:4">
      <c r="B2127" s="63"/>
      <c r="C2127" s="63"/>
      <c r="D2127" s="48"/>
    </row>
    <row r="2128" spans="2:4">
      <c r="B2128" s="63"/>
      <c r="C2128" s="63"/>
      <c r="D2128" s="48"/>
    </row>
    <row r="2129" spans="2:4">
      <c r="B2129" s="63"/>
      <c r="C2129" s="63"/>
      <c r="D2129" s="48"/>
    </row>
    <row r="2130" spans="2:4">
      <c r="B2130" s="63"/>
      <c r="C2130" s="63"/>
      <c r="D2130" s="48"/>
    </row>
    <row r="2131" spans="2:4">
      <c r="B2131" s="63"/>
      <c r="C2131" s="63"/>
      <c r="D2131" s="48"/>
    </row>
    <row r="2132" spans="2:4">
      <c r="B2132" s="63"/>
      <c r="C2132" s="63"/>
      <c r="D2132" s="48"/>
    </row>
    <row r="2133" spans="2:4">
      <c r="B2133" s="63"/>
      <c r="C2133" s="63"/>
      <c r="D2133" s="48"/>
    </row>
    <row r="2134" spans="2:4">
      <c r="B2134" s="63"/>
      <c r="C2134" s="63"/>
      <c r="D2134" s="48"/>
    </row>
    <row r="2135" spans="2:4">
      <c r="B2135" s="63"/>
      <c r="C2135" s="63"/>
      <c r="D2135" s="48"/>
    </row>
    <row r="2136" spans="2:4">
      <c r="B2136" s="63"/>
      <c r="C2136" s="63"/>
      <c r="D2136" s="48"/>
    </row>
    <row r="2137" spans="2:4">
      <c r="B2137" s="63"/>
      <c r="C2137" s="63"/>
      <c r="D2137" s="48"/>
    </row>
    <row r="2138" spans="2:4">
      <c r="B2138" s="63"/>
      <c r="C2138" s="63"/>
      <c r="D2138" s="48"/>
    </row>
    <row r="2139" spans="2:4">
      <c r="B2139" s="63"/>
      <c r="C2139" s="63"/>
      <c r="D2139" s="48"/>
    </row>
    <row r="2140" spans="2:4">
      <c r="B2140" s="63"/>
      <c r="C2140" s="63"/>
      <c r="D2140" s="48"/>
    </row>
    <row r="2141" spans="2:4">
      <c r="B2141" s="63"/>
      <c r="C2141" s="63"/>
      <c r="D2141" s="48"/>
    </row>
    <row r="2142" spans="2:4">
      <c r="B2142" s="63"/>
      <c r="C2142" s="63"/>
      <c r="D2142" s="48"/>
    </row>
    <row r="2143" spans="2:4">
      <c r="B2143" s="63"/>
      <c r="C2143" s="63"/>
      <c r="D2143" s="48"/>
    </row>
    <row r="2144" spans="2:4">
      <c r="B2144" s="63"/>
      <c r="C2144" s="63"/>
      <c r="D2144" s="48"/>
    </row>
    <row r="2145" spans="2:4">
      <c r="B2145" s="63"/>
      <c r="C2145" s="63"/>
      <c r="D2145" s="48"/>
    </row>
    <row r="2146" spans="2:4">
      <c r="B2146" s="63"/>
      <c r="C2146" s="63"/>
      <c r="D2146" s="48"/>
    </row>
    <row r="2147" spans="2:4">
      <c r="B2147" s="63"/>
      <c r="C2147" s="63"/>
      <c r="D2147" s="48"/>
    </row>
    <row r="2148" spans="2:4">
      <c r="B2148" s="63"/>
      <c r="C2148" s="63"/>
      <c r="D2148" s="48"/>
    </row>
    <row r="2149" spans="2:4">
      <c r="B2149" s="63"/>
      <c r="C2149" s="63"/>
      <c r="D2149" s="48"/>
    </row>
    <row r="2150" spans="2:4">
      <c r="B2150" s="63"/>
      <c r="C2150" s="63"/>
      <c r="D2150" s="48"/>
    </row>
    <row r="2151" spans="2:4">
      <c r="B2151" s="63"/>
      <c r="C2151" s="63"/>
      <c r="D2151" s="48"/>
    </row>
    <row r="2152" spans="2:4">
      <c r="B2152" s="63"/>
      <c r="C2152" s="63"/>
      <c r="D2152" s="48"/>
    </row>
    <row r="2153" spans="2:4">
      <c r="B2153" s="63"/>
      <c r="C2153" s="63"/>
      <c r="D2153" s="48"/>
    </row>
    <row r="2154" spans="2:4">
      <c r="B2154" s="63"/>
      <c r="C2154" s="63"/>
      <c r="D2154" s="48"/>
    </row>
    <row r="2155" spans="2:4">
      <c r="B2155" s="63"/>
      <c r="C2155" s="63"/>
      <c r="D2155" s="48"/>
    </row>
    <row r="2156" spans="2:4">
      <c r="B2156" s="63"/>
      <c r="C2156" s="63"/>
      <c r="D2156" s="48"/>
    </row>
    <row r="2157" spans="2:4">
      <c r="B2157" s="63"/>
      <c r="C2157" s="63"/>
      <c r="D2157" s="48"/>
    </row>
    <row r="2158" spans="2:4">
      <c r="B2158" s="63"/>
      <c r="C2158" s="63"/>
      <c r="D2158" s="48"/>
    </row>
    <row r="2159" spans="2:4">
      <c r="B2159" s="63"/>
      <c r="C2159" s="63"/>
      <c r="D2159" s="48"/>
    </row>
    <row r="2160" spans="2:4">
      <c r="B2160" s="63"/>
      <c r="C2160" s="63"/>
      <c r="D2160" s="48"/>
    </row>
    <row r="2161" spans="2:4">
      <c r="B2161" s="63"/>
      <c r="C2161" s="63"/>
      <c r="D2161" s="48"/>
    </row>
    <row r="2162" spans="2:4">
      <c r="B2162" s="63"/>
      <c r="C2162" s="63"/>
      <c r="D2162" s="48"/>
    </row>
    <row r="2163" spans="2:4">
      <c r="B2163" s="63"/>
      <c r="C2163" s="63"/>
      <c r="D2163" s="48"/>
    </row>
    <row r="2164" spans="2:4">
      <c r="B2164" s="63"/>
      <c r="C2164" s="63"/>
      <c r="D2164" s="48"/>
    </row>
    <row r="2165" spans="2:4">
      <c r="B2165" s="63"/>
      <c r="C2165" s="63"/>
      <c r="D2165" s="48"/>
    </row>
    <row r="2166" spans="2:4">
      <c r="B2166" s="63"/>
      <c r="C2166" s="63"/>
      <c r="D2166" s="48"/>
    </row>
    <row r="2167" spans="2:4">
      <c r="B2167" s="63"/>
      <c r="C2167" s="63"/>
      <c r="D2167" s="48"/>
    </row>
    <row r="2168" spans="2:4">
      <c r="B2168" s="63"/>
      <c r="C2168" s="63"/>
      <c r="D2168" s="48"/>
    </row>
    <row r="2169" spans="2:4">
      <c r="B2169" s="63"/>
      <c r="C2169" s="63"/>
      <c r="D2169" s="48"/>
    </row>
    <row r="2170" spans="2:4">
      <c r="B2170" s="63"/>
      <c r="C2170" s="63"/>
      <c r="D2170" s="48"/>
    </row>
    <row r="2171" spans="2:4">
      <c r="B2171" s="63"/>
      <c r="C2171" s="63"/>
      <c r="D2171" s="48"/>
    </row>
    <row r="2172" spans="2:4">
      <c r="B2172" s="63"/>
      <c r="C2172" s="63"/>
      <c r="D2172" s="48"/>
    </row>
    <row r="2173" spans="2:4">
      <c r="B2173" s="63"/>
      <c r="C2173" s="63"/>
      <c r="D2173" s="48"/>
    </row>
    <row r="2174" spans="2:4">
      <c r="B2174" s="63"/>
      <c r="C2174" s="63"/>
      <c r="D2174" s="48"/>
    </row>
    <row r="2175" spans="2:4">
      <c r="B2175" s="63"/>
      <c r="C2175" s="63"/>
      <c r="D2175" s="48"/>
    </row>
    <row r="2176" spans="2:4">
      <c r="B2176" s="63"/>
      <c r="C2176" s="63"/>
      <c r="D2176" s="48"/>
    </row>
    <row r="2177" spans="2:4">
      <c r="B2177" s="63"/>
      <c r="C2177" s="63"/>
      <c r="D2177" s="48"/>
    </row>
    <row r="2178" spans="2:4">
      <c r="B2178" s="63"/>
      <c r="C2178" s="63"/>
      <c r="D2178" s="48"/>
    </row>
    <row r="2179" spans="2:4">
      <c r="B2179" s="63"/>
      <c r="C2179" s="63"/>
      <c r="D2179" s="48"/>
    </row>
    <row r="2180" spans="2:4">
      <c r="B2180" s="63"/>
      <c r="C2180" s="63"/>
      <c r="D2180" s="48"/>
    </row>
    <row r="2181" spans="2:4">
      <c r="B2181" s="63"/>
      <c r="C2181" s="63"/>
      <c r="D2181" s="48"/>
    </row>
    <row r="2182" spans="2:4">
      <c r="B2182" s="63"/>
      <c r="C2182" s="63"/>
      <c r="D2182" s="48"/>
    </row>
    <row r="2183" spans="2:4">
      <c r="B2183" s="63"/>
      <c r="C2183" s="63"/>
      <c r="D2183" s="48"/>
    </row>
    <row r="2184" spans="2:4">
      <c r="B2184" s="63"/>
      <c r="C2184" s="63"/>
      <c r="D2184" s="48"/>
    </row>
    <row r="2185" spans="2:4">
      <c r="B2185" s="63"/>
      <c r="C2185" s="63"/>
      <c r="D2185" s="48"/>
    </row>
    <row r="2186" spans="2:4">
      <c r="B2186" s="63"/>
      <c r="C2186" s="63"/>
      <c r="D2186" s="48"/>
    </row>
    <row r="2187" spans="2:4">
      <c r="B2187" s="63"/>
      <c r="C2187" s="63"/>
      <c r="D2187" s="48"/>
    </row>
    <row r="2188" spans="2:4">
      <c r="B2188" s="63"/>
      <c r="C2188" s="63"/>
      <c r="D2188" s="48"/>
    </row>
    <row r="2189" spans="2:4">
      <c r="B2189" s="63"/>
      <c r="C2189" s="63"/>
      <c r="D2189" s="48"/>
    </row>
    <row r="2190" spans="2:4">
      <c r="B2190" s="63"/>
      <c r="C2190" s="63"/>
      <c r="D2190" s="48"/>
    </row>
    <row r="2191" spans="2:4">
      <c r="B2191" s="63"/>
      <c r="C2191" s="63"/>
      <c r="D2191" s="48"/>
    </row>
    <row r="2192" spans="2:4">
      <c r="B2192" s="63"/>
      <c r="C2192" s="63"/>
      <c r="D2192" s="48"/>
    </row>
    <row r="2193" spans="2:4">
      <c r="B2193" s="63"/>
      <c r="C2193" s="63"/>
      <c r="D2193" s="48"/>
    </row>
    <row r="2194" spans="2:4">
      <c r="B2194" s="63"/>
      <c r="C2194" s="63"/>
      <c r="D2194" s="48"/>
    </row>
    <row r="2195" spans="2:4">
      <c r="B2195" s="63"/>
      <c r="C2195" s="63"/>
      <c r="D2195" s="48"/>
    </row>
    <row r="2196" spans="2:4">
      <c r="B2196" s="63"/>
      <c r="C2196" s="63"/>
      <c r="D2196" s="48"/>
    </row>
    <row r="2197" spans="2:4">
      <c r="B2197" s="63"/>
      <c r="C2197" s="63"/>
      <c r="D2197" s="48"/>
    </row>
    <row r="2198" spans="2:4">
      <c r="B2198" s="63"/>
      <c r="C2198" s="63"/>
      <c r="D2198" s="48"/>
    </row>
    <row r="2199" spans="2:4">
      <c r="B2199" s="63"/>
      <c r="C2199" s="63"/>
      <c r="D2199" s="48"/>
    </row>
    <row r="2200" spans="2:4">
      <c r="B2200" s="63"/>
      <c r="C2200" s="63"/>
      <c r="D2200" s="48"/>
    </row>
    <row r="2201" spans="2:4">
      <c r="B2201" s="63"/>
      <c r="C2201" s="63"/>
      <c r="D2201" s="48"/>
    </row>
    <row r="2202" spans="2:4">
      <c r="B2202" s="63"/>
      <c r="C2202" s="63"/>
      <c r="D2202" s="48"/>
    </row>
    <row r="2203" spans="2:4">
      <c r="B2203" s="63"/>
      <c r="C2203" s="63"/>
      <c r="D2203" s="48"/>
    </row>
    <row r="2204" spans="2:4">
      <c r="B2204" s="63"/>
      <c r="C2204" s="63"/>
      <c r="D2204" s="48"/>
    </row>
    <row r="2205" spans="2:4">
      <c r="B2205" s="63"/>
      <c r="C2205" s="63"/>
      <c r="D2205" s="48"/>
    </row>
    <row r="2206" spans="2:4">
      <c r="B2206" s="63"/>
      <c r="C2206" s="63"/>
      <c r="D2206" s="48"/>
    </row>
    <row r="2207" spans="2:4">
      <c r="B2207" s="63"/>
      <c r="C2207" s="63"/>
      <c r="D2207" s="48"/>
    </row>
    <row r="2208" spans="2:4">
      <c r="B2208" s="63"/>
      <c r="C2208" s="63"/>
      <c r="D2208" s="48"/>
    </row>
    <row r="2209" spans="2:4">
      <c r="B2209" s="63"/>
      <c r="C2209" s="63"/>
      <c r="D2209" s="48"/>
    </row>
    <row r="2210" spans="2:4">
      <c r="B2210" s="63"/>
      <c r="C2210" s="63"/>
      <c r="D2210" s="48"/>
    </row>
    <row r="2211" spans="2:4">
      <c r="B2211" s="63"/>
      <c r="C2211" s="63"/>
      <c r="D2211" s="48"/>
    </row>
    <row r="2212" spans="2:4">
      <c r="B2212" s="63"/>
      <c r="C2212" s="63"/>
      <c r="D2212" s="48"/>
    </row>
    <row r="2213" spans="2:4">
      <c r="B2213" s="63"/>
      <c r="C2213" s="63"/>
      <c r="D2213" s="48"/>
    </row>
    <row r="2214" spans="2:4">
      <c r="B2214" s="63"/>
      <c r="C2214" s="63"/>
      <c r="D2214" s="48"/>
    </row>
    <row r="2215" spans="2:4">
      <c r="B2215" s="63"/>
      <c r="C2215" s="63"/>
      <c r="D2215" s="48"/>
    </row>
    <row r="2216" spans="2:4">
      <c r="B2216" s="63"/>
      <c r="C2216" s="63"/>
      <c r="D2216" s="48"/>
    </row>
    <row r="2217" spans="2:4">
      <c r="B2217" s="63"/>
      <c r="C2217" s="63"/>
      <c r="D2217" s="48"/>
    </row>
    <row r="2218" spans="2:4">
      <c r="B2218" s="63"/>
      <c r="C2218" s="63"/>
      <c r="D2218" s="48"/>
    </row>
    <row r="2219" spans="2:4">
      <c r="B2219" s="63"/>
      <c r="C2219" s="63"/>
      <c r="D2219" s="48"/>
    </row>
    <row r="2220" spans="2:4">
      <c r="B2220" s="63"/>
      <c r="C2220" s="63"/>
      <c r="D2220" s="48"/>
    </row>
    <row r="2221" spans="2:4">
      <c r="B2221" s="63"/>
      <c r="C2221" s="63"/>
      <c r="D2221" s="48"/>
    </row>
    <row r="2222" spans="2:4">
      <c r="B2222" s="63"/>
      <c r="C2222" s="63"/>
      <c r="D2222" s="48"/>
    </row>
    <row r="2223" spans="2:4">
      <c r="B2223" s="63"/>
      <c r="C2223" s="63"/>
      <c r="D2223" s="48"/>
    </row>
    <row r="2224" spans="2:4">
      <c r="B2224" s="63"/>
      <c r="C2224" s="63"/>
      <c r="D2224" s="48"/>
    </row>
    <row r="2225" spans="2:4">
      <c r="B2225" s="63"/>
      <c r="C2225" s="63"/>
      <c r="D2225" s="48"/>
    </row>
    <row r="2226" spans="2:4">
      <c r="B2226" s="63"/>
      <c r="C2226" s="63"/>
      <c r="D2226" s="48"/>
    </row>
    <row r="2227" spans="2:4">
      <c r="B2227" s="63"/>
      <c r="C2227" s="63"/>
      <c r="D2227" s="48"/>
    </row>
    <row r="2228" spans="2:4">
      <c r="B2228" s="63"/>
      <c r="C2228" s="63"/>
      <c r="D2228" s="48"/>
    </row>
    <row r="2229" spans="2:4">
      <c r="B2229" s="63"/>
      <c r="C2229" s="63"/>
      <c r="D2229" s="48"/>
    </row>
    <row r="2230" spans="2:4">
      <c r="B2230" s="63"/>
      <c r="C2230" s="63"/>
      <c r="D2230" s="48"/>
    </row>
    <row r="2231" spans="2:4">
      <c r="B2231" s="63"/>
      <c r="C2231" s="63"/>
      <c r="D2231" s="48"/>
    </row>
    <row r="2232" spans="2:4">
      <c r="B2232" s="63"/>
      <c r="C2232" s="63"/>
      <c r="D2232" s="48"/>
    </row>
    <row r="2233" spans="2:4">
      <c r="B2233" s="63"/>
      <c r="C2233" s="63"/>
      <c r="D2233" s="48"/>
    </row>
    <row r="2234" spans="2:4">
      <c r="B2234" s="63"/>
      <c r="C2234" s="63"/>
      <c r="D2234" s="48"/>
    </row>
    <row r="2235" spans="2:4">
      <c r="B2235" s="63"/>
      <c r="C2235" s="63"/>
      <c r="D2235" s="48"/>
    </row>
    <row r="2236" spans="2:4">
      <c r="B2236" s="63"/>
      <c r="C2236" s="63"/>
      <c r="D2236" s="48"/>
    </row>
    <row r="2237" spans="2:4">
      <c r="B2237" s="63"/>
      <c r="C2237" s="63"/>
      <c r="D2237" s="48"/>
    </row>
    <row r="2238" spans="2:4">
      <c r="B2238" s="63"/>
      <c r="C2238" s="63"/>
      <c r="D2238" s="48"/>
    </row>
    <row r="2239" spans="2:4">
      <c r="B2239" s="63"/>
      <c r="C2239" s="63"/>
      <c r="D2239" s="48"/>
    </row>
    <row r="2240" spans="2:4">
      <c r="B2240" s="63"/>
      <c r="C2240" s="63"/>
      <c r="D2240" s="48"/>
    </row>
    <row r="2241" spans="2:4">
      <c r="B2241" s="63"/>
      <c r="C2241" s="63"/>
      <c r="D2241" s="48"/>
    </row>
    <row r="2242" spans="2:4">
      <c r="B2242" s="63"/>
      <c r="C2242" s="63"/>
      <c r="D2242" s="48"/>
    </row>
    <row r="2243" spans="2:4">
      <c r="B2243" s="63"/>
      <c r="C2243" s="63"/>
      <c r="D2243" s="48"/>
    </row>
    <row r="2244" spans="2:4">
      <c r="B2244" s="63"/>
      <c r="C2244" s="63"/>
      <c r="D2244" s="48"/>
    </row>
    <row r="2245" spans="2:4">
      <c r="B2245" s="63"/>
      <c r="C2245" s="63"/>
      <c r="D2245" s="48"/>
    </row>
    <row r="2246" spans="2:4">
      <c r="B2246" s="63"/>
      <c r="C2246" s="63"/>
      <c r="D2246" s="48"/>
    </row>
    <row r="2247" spans="2:4">
      <c r="B2247" s="63"/>
      <c r="C2247" s="63"/>
      <c r="D2247" s="48"/>
    </row>
    <row r="2248" spans="2:4">
      <c r="B2248" s="63"/>
      <c r="C2248" s="63"/>
      <c r="D2248" s="48"/>
    </row>
    <row r="2249" spans="2:4">
      <c r="B2249" s="63"/>
      <c r="C2249" s="63"/>
      <c r="D2249" s="48"/>
    </row>
    <row r="2250" spans="2:4">
      <c r="B2250" s="63"/>
      <c r="C2250" s="63"/>
      <c r="D2250" s="48"/>
    </row>
    <row r="2251" spans="2:4">
      <c r="B2251" s="63"/>
      <c r="C2251" s="63"/>
      <c r="D2251" s="48"/>
    </row>
    <row r="2252" spans="2:4">
      <c r="B2252" s="63"/>
      <c r="C2252" s="63"/>
      <c r="D2252" s="48"/>
    </row>
    <row r="2253" spans="2:4">
      <c r="B2253" s="63"/>
      <c r="C2253" s="63"/>
      <c r="D2253" s="48"/>
    </row>
    <row r="2254" spans="2:4">
      <c r="B2254" s="63"/>
      <c r="C2254" s="63"/>
      <c r="D2254" s="48"/>
    </row>
    <row r="2255" spans="2:4">
      <c r="B2255" s="63"/>
      <c r="C2255" s="63"/>
      <c r="D2255" s="48"/>
    </row>
    <row r="2256" spans="2:4">
      <c r="B2256" s="63"/>
      <c r="C2256" s="63"/>
      <c r="D2256" s="48"/>
    </row>
    <row r="2257" spans="2:4">
      <c r="B2257" s="63"/>
      <c r="C2257" s="63"/>
      <c r="D2257" s="48"/>
    </row>
    <row r="2258" spans="2:4">
      <c r="B2258" s="63"/>
      <c r="C2258" s="63"/>
      <c r="D2258" s="48"/>
    </row>
    <row r="2259" spans="2:4">
      <c r="B2259" s="63"/>
      <c r="C2259" s="63"/>
      <c r="D2259" s="48"/>
    </row>
    <row r="2260" spans="2:4">
      <c r="B2260" s="63"/>
      <c r="C2260" s="63"/>
      <c r="D2260" s="48"/>
    </row>
    <row r="2261" spans="2:4">
      <c r="B2261" s="63"/>
      <c r="C2261" s="63"/>
      <c r="D2261" s="48"/>
    </row>
    <row r="2262" spans="2:4">
      <c r="B2262" s="63"/>
      <c r="C2262" s="63"/>
      <c r="D2262" s="48"/>
    </row>
    <row r="2263" spans="2:4">
      <c r="B2263" s="63"/>
      <c r="C2263" s="63"/>
      <c r="D2263" s="48"/>
    </row>
    <row r="2264" spans="2:4">
      <c r="B2264" s="63"/>
      <c r="C2264" s="63"/>
      <c r="D2264" s="48"/>
    </row>
    <row r="2265" spans="2:4">
      <c r="B2265" s="63"/>
      <c r="C2265" s="63"/>
      <c r="D2265" s="48"/>
    </row>
    <row r="2266" spans="2:4">
      <c r="B2266" s="63"/>
      <c r="C2266" s="63"/>
      <c r="D2266" s="48"/>
    </row>
    <row r="2267" spans="2:4">
      <c r="B2267" s="63"/>
      <c r="C2267" s="63"/>
      <c r="D2267" s="48"/>
    </row>
    <row r="2268" spans="2:4">
      <c r="B2268" s="63"/>
      <c r="C2268" s="63"/>
      <c r="D2268" s="48"/>
    </row>
    <row r="2269" spans="2:4">
      <c r="B2269" s="63"/>
      <c r="C2269" s="63"/>
      <c r="D2269" s="48"/>
    </row>
    <row r="2270" spans="2:4">
      <c r="B2270" s="63"/>
      <c r="C2270" s="63"/>
      <c r="D2270" s="48"/>
    </row>
    <row r="2271" spans="2:4">
      <c r="B2271" s="63"/>
      <c r="C2271" s="63"/>
      <c r="D2271" s="48"/>
    </row>
    <row r="2272" spans="2:4">
      <c r="B2272" s="63"/>
      <c r="C2272" s="63"/>
      <c r="D2272" s="48"/>
    </row>
    <row r="2273" spans="2:4">
      <c r="B2273" s="63"/>
      <c r="C2273" s="63"/>
      <c r="D2273" s="48"/>
    </row>
    <row r="2274" spans="2:4">
      <c r="B2274" s="63"/>
      <c r="C2274" s="63"/>
      <c r="D2274" s="48"/>
    </row>
    <row r="2275" spans="2:4">
      <c r="B2275" s="63"/>
      <c r="C2275" s="63"/>
      <c r="D2275" s="48"/>
    </row>
    <row r="2276" spans="2:4">
      <c r="B2276" s="63"/>
      <c r="C2276" s="63"/>
      <c r="D2276" s="48"/>
    </row>
    <row r="2277" spans="2:4">
      <c r="B2277" s="63"/>
      <c r="C2277" s="63"/>
      <c r="D2277" s="48"/>
    </row>
    <row r="2278" spans="2:4">
      <c r="B2278" s="63"/>
      <c r="C2278" s="63"/>
      <c r="D2278" s="48"/>
    </row>
    <row r="2279" spans="2:4">
      <c r="B2279" s="63"/>
      <c r="C2279" s="63"/>
      <c r="D2279" s="48"/>
    </row>
    <row r="2280" spans="2:4">
      <c r="B2280" s="63"/>
      <c r="C2280" s="63"/>
      <c r="D2280" s="48"/>
    </row>
    <row r="2281" spans="2:4">
      <c r="B2281" s="63"/>
      <c r="C2281" s="63"/>
      <c r="D2281" s="48"/>
    </row>
    <row r="2282" spans="2:4">
      <c r="B2282" s="63"/>
      <c r="C2282" s="63"/>
      <c r="D2282" s="48"/>
    </row>
    <row r="2283" spans="2:4">
      <c r="B2283" s="63"/>
      <c r="C2283" s="63"/>
      <c r="D2283" s="48"/>
    </row>
    <row r="2284" spans="2:4">
      <c r="B2284" s="63"/>
      <c r="C2284" s="63"/>
      <c r="D2284" s="48"/>
    </row>
    <row r="2285" spans="2:4">
      <c r="B2285" s="63"/>
      <c r="C2285" s="63"/>
      <c r="D2285" s="48"/>
    </row>
    <row r="2286" spans="2:4">
      <c r="B2286" s="63"/>
      <c r="C2286" s="63"/>
      <c r="D2286" s="48"/>
    </row>
    <row r="2287" spans="2:4">
      <c r="B2287" s="63"/>
      <c r="C2287" s="63"/>
      <c r="D2287" s="48"/>
    </row>
    <row r="2288" spans="2:4">
      <c r="B2288" s="63"/>
      <c r="C2288" s="63"/>
      <c r="D2288" s="48"/>
    </row>
    <row r="2289" spans="2:4">
      <c r="B2289" s="63"/>
      <c r="C2289" s="63"/>
      <c r="D2289" s="48"/>
    </row>
    <row r="2290" spans="2:4">
      <c r="B2290" s="63"/>
      <c r="C2290" s="63"/>
      <c r="D2290" s="48"/>
    </row>
    <row r="2291" spans="2:4">
      <c r="B2291" s="63"/>
      <c r="C2291" s="63"/>
      <c r="D2291" s="48"/>
    </row>
    <row r="2292" spans="2:4">
      <c r="B2292" s="63"/>
      <c r="C2292" s="63"/>
      <c r="D2292" s="48"/>
    </row>
    <row r="2293" spans="2:4">
      <c r="B2293" s="63"/>
      <c r="C2293" s="63"/>
      <c r="D2293" s="48"/>
    </row>
    <row r="2294" spans="2:4">
      <c r="B2294" s="63"/>
      <c r="C2294" s="63"/>
      <c r="D2294" s="48"/>
    </row>
    <row r="2295" spans="2:4">
      <c r="B2295" s="63"/>
      <c r="C2295" s="63"/>
      <c r="D2295" s="48"/>
    </row>
    <row r="2296" spans="2:4">
      <c r="B2296" s="63"/>
      <c r="C2296" s="63"/>
      <c r="D2296" s="48"/>
    </row>
    <row r="2297" spans="2:4">
      <c r="B2297" s="63"/>
      <c r="C2297" s="63"/>
      <c r="D2297" s="48"/>
    </row>
    <row r="2298" spans="2:4">
      <c r="B2298" s="63"/>
      <c r="C2298" s="63"/>
      <c r="D2298" s="48"/>
    </row>
    <row r="2299" spans="2:4">
      <c r="B2299" s="63"/>
      <c r="C2299" s="63"/>
      <c r="D2299" s="48"/>
    </row>
    <row r="2300" spans="2:4">
      <c r="B2300" s="63"/>
      <c r="C2300" s="63"/>
      <c r="D2300" s="48"/>
    </row>
    <row r="2301" spans="2:4">
      <c r="B2301" s="63"/>
      <c r="C2301" s="63"/>
      <c r="D2301" s="48"/>
    </row>
    <row r="2302" spans="2:4">
      <c r="B2302" s="63"/>
      <c r="C2302" s="63"/>
      <c r="D2302" s="48"/>
    </row>
    <row r="2303" spans="2:4">
      <c r="B2303" s="63"/>
      <c r="C2303" s="63"/>
      <c r="D2303" s="48"/>
    </row>
    <row r="2304" spans="2:4">
      <c r="B2304" s="63"/>
      <c r="C2304" s="63"/>
      <c r="D2304" s="48"/>
    </row>
    <row r="2305" spans="2:4">
      <c r="B2305" s="63"/>
      <c r="C2305" s="63"/>
      <c r="D2305" s="48"/>
    </row>
    <row r="2306" spans="2:4">
      <c r="B2306" s="63"/>
      <c r="C2306" s="63"/>
      <c r="D2306" s="48"/>
    </row>
    <row r="2307" spans="2:4">
      <c r="B2307" s="63"/>
      <c r="C2307" s="63"/>
      <c r="D2307" s="48"/>
    </row>
    <row r="2308" spans="2:4">
      <c r="B2308" s="63"/>
      <c r="C2308" s="63"/>
      <c r="D2308" s="48"/>
    </row>
    <row r="2309" spans="2:4">
      <c r="B2309" s="63"/>
      <c r="C2309" s="63"/>
      <c r="D2309" s="48"/>
    </row>
    <row r="2310" spans="2:4">
      <c r="B2310" s="63"/>
      <c r="C2310" s="63"/>
      <c r="D2310" s="48"/>
    </row>
    <row r="2311" spans="2:4">
      <c r="B2311" s="63"/>
      <c r="C2311" s="63"/>
      <c r="D2311" s="48"/>
    </row>
    <row r="2312" spans="2:4">
      <c r="B2312" s="63"/>
      <c r="C2312" s="63"/>
      <c r="D2312" s="48"/>
    </row>
    <row r="2313" spans="2:4">
      <c r="B2313" s="63"/>
      <c r="C2313" s="63"/>
      <c r="D2313" s="48"/>
    </row>
    <row r="2314" spans="2:4">
      <c r="B2314" s="63"/>
      <c r="C2314" s="63"/>
      <c r="D2314" s="48"/>
    </row>
    <row r="2315" spans="2:4">
      <c r="B2315" s="63"/>
      <c r="C2315" s="63"/>
      <c r="D2315" s="48"/>
    </row>
    <row r="2316" spans="2:4">
      <c r="B2316" s="63"/>
      <c r="C2316" s="63"/>
      <c r="D2316" s="48"/>
    </row>
    <row r="2317" spans="2:4">
      <c r="B2317" s="63"/>
      <c r="C2317" s="63"/>
      <c r="D2317" s="48"/>
    </row>
    <row r="2318" spans="2:4">
      <c r="B2318" s="63"/>
      <c r="C2318" s="63"/>
      <c r="D2318" s="48"/>
    </row>
    <row r="2319" spans="2:4">
      <c r="B2319" s="63"/>
      <c r="C2319" s="63"/>
      <c r="D2319" s="48"/>
    </row>
    <row r="2320" spans="2:4">
      <c r="B2320" s="63"/>
      <c r="C2320" s="63"/>
      <c r="D2320" s="48"/>
    </row>
    <row r="2321" spans="2:4">
      <c r="B2321" s="63"/>
      <c r="C2321" s="63"/>
      <c r="D2321" s="48"/>
    </row>
    <row r="2322" spans="2:4">
      <c r="B2322" s="63"/>
      <c r="C2322" s="63"/>
      <c r="D2322" s="48"/>
    </row>
    <row r="2323" spans="2:4">
      <c r="B2323" s="63"/>
      <c r="C2323" s="63"/>
      <c r="D2323" s="48"/>
    </row>
    <row r="2324" spans="2:4">
      <c r="B2324" s="63"/>
      <c r="C2324" s="63"/>
      <c r="D2324" s="48"/>
    </row>
    <row r="2325" spans="2:4">
      <c r="B2325" s="63"/>
      <c r="C2325" s="63"/>
      <c r="D2325" s="48"/>
    </row>
    <row r="2326" spans="2:4">
      <c r="B2326" s="63"/>
      <c r="C2326" s="63"/>
      <c r="D2326" s="48"/>
    </row>
    <row r="2327" spans="2:4">
      <c r="B2327" s="63"/>
      <c r="C2327" s="63"/>
      <c r="D2327" s="48"/>
    </row>
    <row r="2328" spans="2:4">
      <c r="B2328" s="63"/>
      <c r="C2328" s="63"/>
      <c r="D2328" s="48"/>
    </row>
    <row r="2329" spans="2:4">
      <c r="B2329" s="63"/>
      <c r="C2329" s="63"/>
      <c r="D2329" s="48"/>
    </row>
    <row r="2330" spans="2:4">
      <c r="B2330" s="63"/>
      <c r="C2330" s="63"/>
      <c r="D2330" s="48"/>
    </row>
    <row r="2331" spans="2:4">
      <c r="B2331" s="63"/>
      <c r="C2331" s="63"/>
      <c r="D2331" s="48"/>
    </row>
    <row r="2332" spans="2:4">
      <c r="B2332" s="63"/>
      <c r="C2332" s="63"/>
      <c r="D2332" s="48"/>
    </row>
    <row r="2333" spans="2:4">
      <c r="B2333" s="63"/>
      <c r="C2333" s="63"/>
      <c r="D2333" s="48"/>
    </row>
    <row r="2334" spans="2:4">
      <c r="B2334" s="63"/>
      <c r="C2334" s="63"/>
      <c r="D2334" s="48"/>
    </row>
    <row r="2335" spans="2:4">
      <c r="B2335" s="63"/>
      <c r="C2335" s="63"/>
      <c r="D2335" s="48"/>
    </row>
    <row r="2336" spans="2:4">
      <c r="B2336" s="63"/>
      <c r="C2336" s="63"/>
      <c r="D2336" s="48"/>
    </row>
    <row r="2337" spans="2:4">
      <c r="B2337" s="63"/>
      <c r="C2337" s="63"/>
      <c r="D2337" s="48"/>
    </row>
    <row r="2338" spans="2:4">
      <c r="B2338" s="63"/>
      <c r="C2338" s="63"/>
      <c r="D2338" s="48"/>
    </row>
    <row r="2339" spans="2:4">
      <c r="B2339" s="63"/>
      <c r="C2339" s="63"/>
      <c r="D2339" s="48"/>
    </row>
    <row r="2340" spans="2:4">
      <c r="B2340" s="63"/>
      <c r="C2340" s="63"/>
      <c r="D2340" s="48"/>
    </row>
    <row r="2341" spans="2:4">
      <c r="B2341" s="63"/>
      <c r="C2341" s="63"/>
      <c r="D2341" s="48"/>
    </row>
    <row r="2342" spans="2:4">
      <c r="B2342" s="63"/>
      <c r="C2342" s="63"/>
      <c r="D2342" s="48"/>
    </row>
    <row r="2343" spans="2:4">
      <c r="B2343" s="63"/>
      <c r="C2343" s="63"/>
      <c r="D2343" s="48"/>
    </row>
    <row r="2344" spans="2:4">
      <c r="B2344" s="63"/>
      <c r="C2344" s="63"/>
      <c r="D2344" s="48"/>
    </row>
    <row r="2345" spans="2:4">
      <c r="B2345" s="63"/>
      <c r="C2345" s="63"/>
      <c r="D2345" s="48"/>
    </row>
    <row r="2346" spans="2:4">
      <c r="B2346" s="63"/>
      <c r="C2346" s="63"/>
      <c r="D2346" s="48"/>
    </row>
    <row r="2347" spans="2:4">
      <c r="B2347" s="63"/>
      <c r="C2347" s="63"/>
      <c r="D2347" s="48"/>
    </row>
    <row r="2348" spans="2:4">
      <c r="B2348" s="63"/>
      <c r="C2348" s="63"/>
      <c r="D2348" s="48"/>
    </row>
    <row r="2349" spans="2:4">
      <c r="B2349" s="63"/>
      <c r="C2349" s="63"/>
      <c r="D2349" s="48"/>
    </row>
    <row r="2350" spans="2:4">
      <c r="B2350" s="63"/>
      <c r="C2350" s="63"/>
      <c r="D2350" s="48"/>
    </row>
    <row r="2351" spans="2:4">
      <c r="B2351" s="63"/>
      <c r="C2351" s="63"/>
      <c r="D2351" s="48"/>
    </row>
    <row r="2352" spans="2:4">
      <c r="B2352" s="63"/>
      <c r="C2352" s="63"/>
      <c r="D2352" s="48"/>
    </row>
    <row r="2353" spans="2:4">
      <c r="B2353" s="63"/>
      <c r="C2353" s="63"/>
      <c r="D2353" s="48"/>
    </row>
    <row r="2354" spans="2:4">
      <c r="B2354" s="63"/>
      <c r="C2354" s="63"/>
      <c r="D2354" s="48"/>
    </row>
    <row r="2355" spans="2:4">
      <c r="B2355" s="63"/>
      <c r="C2355" s="63"/>
      <c r="D2355" s="48"/>
    </row>
    <row r="2356" spans="2:4">
      <c r="B2356" s="63"/>
      <c r="C2356" s="63"/>
      <c r="D2356" s="48"/>
    </row>
    <row r="2357" spans="2:4">
      <c r="B2357" s="63"/>
      <c r="C2357" s="63"/>
      <c r="D2357" s="48"/>
    </row>
    <row r="2358" spans="2:4">
      <c r="B2358" s="63"/>
      <c r="C2358" s="63"/>
      <c r="D2358" s="48"/>
    </row>
    <row r="2359" spans="2:4">
      <c r="B2359" s="63"/>
      <c r="C2359" s="63"/>
      <c r="D2359" s="48"/>
    </row>
    <row r="2360" spans="2:4">
      <c r="B2360" s="63"/>
      <c r="C2360" s="63"/>
      <c r="D2360" s="48"/>
    </row>
    <row r="2361" spans="2:4">
      <c r="B2361" s="63"/>
      <c r="C2361" s="63"/>
      <c r="D2361" s="48"/>
    </row>
    <row r="2362" spans="2:4">
      <c r="B2362" s="63"/>
      <c r="C2362" s="63"/>
      <c r="D2362" s="48"/>
    </row>
    <row r="2363" spans="2:4">
      <c r="B2363" s="63"/>
      <c r="C2363" s="63"/>
      <c r="D2363" s="48"/>
    </row>
    <row r="2364" spans="2:4">
      <c r="B2364" s="63"/>
      <c r="C2364" s="63"/>
      <c r="D2364" s="48"/>
    </row>
    <row r="2365" spans="2:4">
      <c r="B2365" s="63"/>
      <c r="C2365" s="63"/>
      <c r="D2365" s="48"/>
    </row>
    <row r="2366" spans="2:4">
      <c r="B2366" s="63"/>
      <c r="C2366" s="63"/>
      <c r="D2366" s="48"/>
    </row>
    <row r="2367" spans="2:4">
      <c r="B2367" s="63"/>
      <c r="C2367" s="63"/>
      <c r="D2367" s="48"/>
    </row>
    <row r="2368" spans="2:4">
      <c r="B2368" s="63"/>
      <c r="C2368" s="63"/>
      <c r="D2368" s="48"/>
    </row>
    <row r="2369" spans="2:4">
      <c r="B2369" s="63"/>
      <c r="C2369" s="63"/>
      <c r="D2369" s="48"/>
    </row>
    <row r="2370" spans="2:4">
      <c r="B2370" s="63"/>
      <c r="C2370" s="63"/>
      <c r="D2370" s="48"/>
    </row>
    <row r="2371" spans="2:4">
      <c r="B2371" s="63"/>
      <c r="C2371" s="63"/>
      <c r="D2371" s="48"/>
    </row>
    <row r="2372" spans="2:4">
      <c r="B2372" s="63"/>
      <c r="C2372" s="63"/>
      <c r="D2372" s="48"/>
    </row>
    <row r="2373" spans="2:4">
      <c r="B2373" s="63"/>
      <c r="C2373" s="63"/>
      <c r="D2373" s="48"/>
    </row>
    <row r="2374" spans="2:4">
      <c r="B2374" s="63"/>
      <c r="C2374" s="63"/>
      <c r="D2374" s="48"/>
    </row>
    <row r="2375" spans="2:4">
      <c r="B2375" s="63"/>
      <c r="C2375" s="63"/>
      <c r="D2375" s="48"/>
    </row>
    <row r="2376" spans="2:4">
      <c r="B2376" s="63"/>
      <c r="C2376" s="63"/>
      <c r="D2376" s="48"/>
    </row>
    <row r="2377" spans="2:4">
      <c r="B2377" s="63"/>
      <c r="C2377" s="63"/>
      <c r="D2377" s="48"/>
    </row>
    <row r="2378" spans="2:4">
      <c r="B2378" s="63"/>
      <c r="C2378" s="63"/>
      <c r="D2378" s="48"/>
    </row>
    <row r="2379" spans="2:4">
      <c r="B2379" s="63"/>
      <c r="C2379" s="63"/>
      <c r="D2379" s="48"/>
    </row>
    <row r="2380" spans="2:4">
      <c r="B2380" s="63"/>
      <c r="C2380" s="63"/>
      <c r="D2380" s="48"/>
    </row>
    <row r="2381" spans="2:4">
      <c r="B2381" s="63"/>
      <c r="C2381" s="63"/>
      <c r="D2381" s="48"/>
    </row>
    <row r="2382" spans="2:4">
      <c r="B2382" s="63"/>
      <c r="C2382" s="63"/>
      <c r="D2382" s="48"/>
    </row>
    <row r="2383" spans="2:4">
      <c r="B2383" s="63"/>
      <c r="C2383" s="63"/>
      <c r="D2383" s="48"/>
    </row>
    <row r="2384" spans="2:4">
      <c r="B2384" s="63"/>
      <c r="C2384" s="63"/>
      <c r="D2384" s="48"/>
    </row>
    <row r="2385" spans="2:4">
      <c r="B2385" s="63"/>
      <c r="C2385" s="63"/>
      <c r="D2385" s="48"/>
    </row>
    <row r="2386" spans="2:4">
      <c r="B2386" s="63"/>
      <c r="C2386" s="63"/>
      <c r="D2386" s="48"/>
    </row>
    <row r="2387" spans="2:4">
      <c r="B2387" s="63"/>
      <c r="C2387" s="63"/>
      <c r="D2387" s="48"/>
    </row>
    <row r="2388" spans="2:4">
      <c r="B2388" s="63"/>
      <c r="C2388" s="63"/>
      <c r="D2388" s="48"/>
    </row>
    <row r="2389" spans="2:4">
      <c r="B2389" s="63"/>
      <c r="C2389" s="63"/>
      <c r="D2389" s="48"/>
    </row>
    <row r="2390" spans="2:4">
      <c r="B2390" s="63"/>
      <c r="C2390" s="63"/>
      <c r="D2390" s="48"/>
    </row>
    <row r="2391" spans="2:4">
      <c r="B2391" s="63"/>
      <c r="C2391" s="63"/>
      <c r="D2391" s="48"/>
    </row>
    <row r="2392" spans="2:4">
      <c r="B2392" s="63"/>
      <c r="C2392" s="63"/>
      <c r="D2392" s="48"/>
    </row>
    <row r="2393" spans="2:4">
      <c r="B2393" s="63"/>
      <c r="C2393" s="63"/>
      <c r="D2393" s="48"/>
    </row>
    <row r="2394" spans="2:4">
      <c r="B2394" s="63"/>
      <c r="C2394" s="63"/>
      <c r="D2394" s="48"/>
    </row>
    <row r="2395" spans="2:4">
      <c r="B2395" s="63"/>
      <c r="C2395" s="63"/>
      <c r="D2395" s="48"/>
    </row>
    <row r="2396" spans="2:4">
      <c r="B2396" s="63"/>
      <c r="C2396" s="63"/>
      <c r="D2396" s="48"/>
    </row>
    <row r="2397" spans="2:4">
      <c r="B2397" s="63"/>
      <c r="C2397" s="63"/>
      <c r="D2397" s="48"/>
    </row>
    <row r="2398" spans="2:4">
      <c r="B2398" s="63"/>
      <c r="C2398" s="63"/>
      <c r="D2398" s="48"/>
    </row>
    <row r="2399" spans="2:4">
      <c r="B2399" s="63"/>
      <c r="C2399" s="63"/>
      <c r="D2399" s="48"/>
    </row>
    <row r="2400" spans="2:4">
      <c r="B2400" s="63"/>
      <c r="C2400" s="63"/>
      <c r="D2400" s="48"/>
    </row>
    <row r="2401" spans="2:4">
      <c r="B2401" s="63"/>
      <c r="C2401" s="63"/>
      <c r="D2401" s="48"/>
    </row>
    <row r="2402" spans="2:4">
      <c r="B2402" s="63"/>
      <c r="C2402" s="63"/>
      <c r="D2402" s="48"/>
    </row>
    <row r="2403" spans="2:4">
      <c r="B2403" s="63"/>
      <c r="C2403" s="63"/>
      <c r="D2403" s="48"/>
    </row>
    <row r="2404" spans="2:4">
      <c r="B2404" s="63"/>
      <c r="C2404" s="63"/>
      <c r="D2404" s="48"/>
    </row>
    <row r="2405" spans="2:4">
      <c r="B2405" s="63"/>
      <c r="C2405" s="63"/>
      <c r="D2405" s="48"/>
    </row>
    <row r="2406" spans="2:4">
      <c r="B2406" s="63"/>
      <c r="C2406" s="63"/>
      <c r="D2406" s="48"/>
    </row>
    <row r="2407" spans="2:4">
      <c r="B2407" s="63"/>
      <c r="C2407" s="63"/>
      <c r="D2407" s="48"/>
    </row>
    <row r="2408" spans="2:4">
      <c r="B2408" s="63"/>
      <c r="C2408" s="63"/>
      <c r="D2408" s="48"/>
    </row>
    <row r="2409" spans="2:4">
      <c r="B2409" s="63"/>
      <c r="C2409" s="63"/>
      <c r="D2409" s="48"/>
    </row>
    <row r="2410" spans="2:4">
      <c r="B2410" s="63"/>
      <c r="C2410" s="63"/>
      <c r="D2410" s="48"/>
    </row>
    <row r="2411" spans="2:4">
      <c r="B2411" s="63"/>
      <c r="C2411" s="63"/>
      <c r="D2411" s="48"/>
    </row>
    <row r="2412" spans="2:4">
      <c r="B2412" s="63"/>
      <c r="C2412" s="63"/>
      <c r="D2412" s="48"/>
    </row>
    <row r="2413" spans="2:4">
      <c r="B2413" s="63"/>
      <c r="C2413" s="63"/>
      <c r="D2413" s="48"/>
    </row>
    <row r="2414" spans="2:4">
      <c r="B2414" s="63"/>
      <c r="C2414" s="63"/>
      <c r="D2414" s="48"/>
    </row>
    <row r="2415" spans="2:4">
      <c r="B2415" s="63"/>
      <c r="C2415" s="63"/>
      <c r="D2415" s="48"/>
    </row>
    <row r="2416" spans="2:4">
      <c r="B2416" s="63"/>
      <c r="C2416" s="63"/>
      <c r="D2416" s="48"/>
    </row>
    <row r="2417" spans="2:4">
      <c r="B2417" s="63"/>
      <c r="C2417" s="63"/>
      <c r="D2417" s="48"/>
    </row>
    <row r="2418" spans="2:4">
      <c r="B2418" s="63"/>
      <c r="C2418" s="63"/>
      <c r="D2418" s="48"/>
    </row>
    <row r="2419" spans="2:4">
      <c r="B2419" s="63"/>
      <c r="C2419" s="63"/>
      <c r="D2419" s="48"/>
    </row>
    <row r="2420" spans="2:4">
      <c r="B2420" s="63"/>
      <c r="C2420" s="63"/>
      <c r="D2420" s="48"/>
    </row>
    <row r="2421" spans="2:4">
      <c r="B2421" s="63"/>
      <c r="C2421" s="63"/>
      <c r="D2421" s="48"/>
    </row>
    <row r="2422" spans="2:4">
      <c r="B2422" s="63"/>
      <c r="C2422" s="63"/>
      <c r="D2422" s="48"/>
    </row>
    <row r="2423" spans="2:4">
      <c r="B2423" s="63"/>
      <c r="C2423" s="63"/>
      <c r="D2423" s="48"/>
    </row>
    <row r="2424" spans="2:4">
      <c r="B2424" s="63"/>
      <c r="C2424" s="63"/>
      <c r="D2424" s="48"/>
    </row>
    <row r="2425" spans="2:4">
      <c r="B2425" s="63"/>
      <c r="C2425" s="63"/>
      <c r="D2425" s="48"/>
    </row>
    <row r="2426" spans="2:4">
      <c r="B2426" s="63"/>
      <c r="C2426" s="63"/>
      <c r="D2426" s="48"/>
    </row>
    <row r="2427" spans="2:4">
      <c r="B2427" s="63"/>
      <c r="C2427" s="63"/>
      <c r="D2427" s="48"/>
    </row>
    <row r="2428" spans="2:4">
      <c r="B2428" s="63"/>
      <c r="C2428" s="63"/>
      <c r="D2428" s="48"/>
    </row>
    <row r="2429" spans="2:4">
      <c r="B2429" s="63"/>
      <c r="C2429" s="63"/>
      <c r="D2429" s="48"/>
    </row>
    <row r="2430" spans="2:4">
      <c r="B2430" s="63"/>
      <c r="C2430" s="63"/>
      <c r="D2430" s="48"/>
    </row>
    <row r="2431" spans="2:4">
      <c r="B2431" s="63"/>
      <c r="C2431" s="63"/>
      <c r="D2431" s="48"/>
    </row>
    <row r="2432" spans="2:4">
      <c r="B2432" s="63"/>
      <c r="C2432" s="63"/>
      <c r="D2432" s="48"/>
    </row>
    <row r="2433" spans="2:4">
      <c r="B2433" s="63"/>
      <c r="C2433" s="63"/>
      <c r="D2433" s="48"/>
    </row>
    <row r="2434" spans="2:4">
      <c r="B2434" s="63"/>
      <c r="C2434" s="63"/>
      <c r="D2434" s="48"/>
    </row>
    <row r="2435" spans="2:4">
      <c r="B2435" s="63"/>
      <c r="C2435" s="63"/>
      <c r="D2435" s="48"/>
    </row>
    <row r="2436" spans="2:4">
      <c r="B2436" s="63"/>
      <c r="C2436" s="63"/>
      <c r="D2436" s="48"/>
    </row>
    <row r="2437" spans="2:4">
      <c r="B2437" s="63"/>
      <c r="C2437" s="63"/>
      <c r="D2437" s="48"/>
    </row>
    <row r="2438" spans="2:4">
      <c r="B2438" s="63"/>
      <c r="C2438" s="63"/>
      <c r="D2438" s="48"/>
    </row>
    <row r="2439" spans="2:4">
      <c r="B2439" s="63"/>
      <c r="C2439" s="63"/>
      <c r="D2439" s="48"/>
    </row>
    <row r="2440" spans="2:4">
      <c r="B2440" s="63"/>
      <c r="C2440" s="63"/>
      <c r="D2440" s="48"/>
    </row>
    <row r="2441" spans="2:4">
      <c r="B2441" s="63"/>
      <c r="C2441" s="63"/>
      <c r="D2441" s="48"/>
    </row>
    <row r="2442" spans="2:4">
      <c r="B2442" s="63"/>
      <c r="C2442" s="63"/>
      <c r="D2442" s="48"/>
    </row>
    <row r="2443" spans="2:4">
      <c r="B2443" s="63"/>
      <c r="C2443" s="63"/>
      <c r="D2443" s="48"/>
    </row>
    <row r="2444" spans="2:4">
      <c r="B2444" s="63"/>
      <c r="C2444" s="63"/>
      <c r="D2444" s="48"/>
    </row>
    <row r="2445" spans="2:4">
      <c r="B2445" s="63"/>
      <c r="C2445" s="63"/>
      <c r="D2445" s="48"/>
    </row>
    <row r="2446" spans="2:4">
      <c r="B2446" s="63"/>
      <c r="C2446" s="63"/>
      <c r="D2446" s="48"/>
    </row>
    <row r="2447" spans="2:4">
      <c r="B2447" s="63"/>
      <c r="C2447" s="63"/>
      <c r="D2447" s="48"/>
    </row>
    <row r="2448" spans="2:4">
      <c r="B2448" s="63"/>
      <c r="C2448" s="63"/>
      <c r="D2448" s="48"/>
    </row>
    <row r="2449" spans="2:4">
      <c r="B2449" s="63"/>
      <c r="C2449" s="63"/>
      <c r="D2449" s="48"/>
    </row>
    <row r="2450" spans="2:4">
      <c r="B2450" s="63"/>
      <c r="C2450" s="63"/>
      <c r="D2450" s="48"/>
    </row>
    <row r="2451" spans="2:4">
      <c r="B2451" s="63"/>
      <c r="C2451" s="63"/>
      <c r="D2451" s="48"/>
    </row>
    <row r="2452" spans="2:4">
      <c r="B2452" s="63"/>
      <c r="C2452" s="63"/>
      <c r="D2452" s="48"/>
    </row>
    <row r="2453" spans="2:4">
      <c r="B2453" s="63"/>
      <c r="C2453" s="63"/>
      <c r="D2453" s="48"/>
    </row>
    <row r="2454" spans="2:4">
      <c r="B2454" s="63"/>
      <c r="C2454" s="63"/>
      <c r="D2454" s="48"/>
    </row>
    <row r="2455" spans="2:4">
      <c r="B2455" s="63"/>
      <c r="C2455" s="63"/>
      <c r="D2455" s="48"/>
    </row>
    <row r="2456" spans="2:4">
      <c r="B2456" s="63"/>
      <c r="C2456" s="63"/>
      <c r="D2456" s="48"/>
    </row>
    <row r="2457" spans="2:4">
      <c r="B2457" s="63"/>
      <c r="C2457" s="63"/>
      <c r="D2457" s="48"/>
    </row>
    <row r="2458" spans="2:4">
      <c r="B2458" s="63"/>
      <c r="C2458" s="63"/>
      <c r="D2458" s="48"/>
    </row>
    <row r="2459" spans="2:4">
      <c r="B2459" s="63"/>
      <c r="C2459" s="63"/>
      <c r="D2459" s="48"/>
    </row>
    <row r="2460" spans="2:4">
      <c r="B2460" s="63"/>
      <c r="C2460" s="63"/>
      <c r="D2460" s="48"/>
    </row>
    <row r="2461" spans="2:4">
      <c r="B2461" s="63"/>
      <c r="C2461" s="63"/>
      <c r="D2461" s="48"/>
    </row>
    <row r="2462" spans="2:4">
      <c r="B2462" s="63"/>
      <c r="C2462" s="63"/>
      <c r="D2462" s="48"/>
    </row>
    <row r="2463" spans="2:4">
      <c r="B2463" s="63"/>
      <c r="C2463" s="63"/>
      <c r="D2463" s="48"/>
    </row>
    <row r="2464" spans="2:4">
      <c r="B2464" s="63"/>
      <c r="C2464" s="63"/>
      <c r="D2464" s="48"/>
    </row>
    <row r="2465" spans="2:4">
      <c r="B2465" s="63"/>
      <c r="C2465" s="63"/>
      <c r="D2465" s="48"/>
    </row>
    <row r="2466" spans="2:4">
      <c r="B2466" s="63"/>
      <c r="C2466" s="63"/>
      <c r="D2466" s="48"/>
    </row>
    <row r="2467" spans="2:4">
      <c r="B2467" s="63"/>
      <c r="C2467" s="63"/>
      <c r="D2467" s="48"/>
    </row>
    <row r="2468" spans="2:4">
      <c r="B2468" s="63"/>
      <c r="C2468" s="63"/>
      <c r="D2468" s="48"/>
    </row>
    <row r="2469" spans="2:4">
      <c r="B2469" s="63"/>
      <c r="C2469" s="63"/>
      <c r="D2469" s="48"/>
    </row>
    <row r="2470" spans="2:4">
      <c r="B2470" s="63"/>
      <c r="C2470" s="63"/>
      <c r="D2470" s="48"/>
    </row>
    <row r="2471" spans="2:4">
      <c r="B2471" s="63"/>
      <c r="C2471" s="63"/>
      <c r="D2471" s="48"/>
    </row>
    <row r="2472" spans="2:4">
      <c r="B2472" s="63"/>
      <c r="C2472" s="63"/>
      <c r="D2472" s="48"/>
    </row>
    <row r="2473" spans="2:4">
      <c r="B2473" s="63"/>
      <c r="C2473" s="63"/>
      <c r="D2473" s="48"/>
    </row>
    <row r="2474" spans="2:4">
      <c r="B2474" s="63"/>
      <c r="C2474" s="63"/>
      <c r="D2474" s="48"/>
    </row>
    <row r="2475" spans="2:4">
      <c r="B2475" s="63"/>
      <c r="C2475" s="63"/>
      <c r="D2475" s="48"/>
    </row>
    <row r="2476" spans="2:4">
      <c r="B2476" s="63"/>
      <c r="C2476" s="63"/>
      <c r="D2476" s="48"/>
    </row>
    <row r="2477" spans="2:4">
      <c r="B2477" s="63"/>
      <c r="C2477" s="63"/>
      <c r="D2477" s="48"/>
    </row>
    <row r="2478" spans="2:4">
      <c r="B2478" s="63"/>
      <c r="C2478" s="63"/>
      <c r="D2478" s="48"/>
    </row>
    <row r="2479" spans="2:4">
      <c r="B2479" s="63"/>
      <c r="C2479" s="63"/>
      <c r="D2479" s="48"/>
    </row>
    <row r="2480" spans="2:4">
      <c r="B2480" s="63"/>
      <c r="C2480" s="63"/>
      <c r="D2480" s="48"/>
    </row>
    <row r="2481" spans="2:4">
      <c r="B2481" s="63"/>
      <c r="C2481" s="63"/>
      <c r="D2481" s="48"/>
    </row>
    <row r="2482" spans="2:4">
      <c r="B2482" s="63"/>
      <c r="C2482" s="63"/>
      <c r="D2482" s="48"/>
    </row>
    <row r="2483" spans="2:4">
      <c r="B2483" s="63"/>
      <c r="C2483" s="63"/>
      <c r="D2483" s="48"/>
    </row>
    <row r="2484" spans="2:4">
      <c r="B2484" s="63"/>
      <c r="C2484" s="63"/>
      <c r="D2484" s="48"/>
    </row>
    <row r="2485" spans="2:4">
      <c r="B2485" s="63"/>
      <c r="C2485" s="63"/>
      <c r="D2485" s="48"/>
    </row>
    <row r="2486" spans="2:4">
      <c r="B2486" s="63"/>
      <c r="C2486" s="63"/>
      <c r="D2486" s="48"/>
    </row>
    <row r="2487" spans="2:4">
      <c r="B2487" s="63"/>
      <c r="C2487" s="63"/>
      <c r="D2487" s="48"/>
    </row>
    <row r="2488" spans="2:4">
      <c r="B2488" s="63"/>
      <c r="C2488" s="63"/>
      <c r="D2488" s="48"/>
    </row>
    <row r="2489" spans="2:4">
      <c r="B2489" s="63"/>
      <c r="C2489" s="63"/>
      <c r="D2489" s="48"/>
    </row>
    <row r="2490" spans="2:4">
      <c r="B2490" s="63"/>
      <c r="C2490" s="63"/>
      <c r="D2490" s="48"/>
    </row>
    <row r="2491" spans="2:4">
      <c r="B2491" s="63"/>
      <c r="C2491" s="63"/>
      <c r="D2491" s="48"/>
    </row>
    <row r="2492" spans="2:4">
      <c r="B2492" s="63"/>
      <c r="C2492" s="63"/>
      <c r="D2492" s="48"/>
    </row>
    <row r="2493" spans="2:4">
      <c r="B2493" s="63"/>
      <c r="C2493" s="63"/>
      <c r="D2493" s="48"/>
    </row>
    <row r="2494" spans="2:4">
      <c r="B2494" s="63"/>
      <c r="C2494" s="63"/>
      <c r="D2494" s="48"/>
    </row>
    <row r="2495" spans="2:4">
      <c r="B2495" s="63"/>
      <c r="C2495" s="63"/>
      <c r="D2495" s="48"/>
    </row>
    <row r="2496" spans="2:4">
      <c r="B2496" s="63"/>
      <c r="C2496" s="63"/>
      <c r="D2496" s="48"/>
    </row>
    <row r="2497" spans="2:4">
      <c r="B2497" s="63"/>
      <c r="C2497" s="63"/>
      <c r="D2497" s="48"/>
    </row>
    <row r="2498" spans="2:4">
      <c r="B2498" s="63"/>
      <c r="C2498" s="63"/>
      <c r="D2498" s="48"/>
    </row>
    <row r="2499" spans="2:4">
      <c r="B2499" s="63"/>
      <c r="C2499" s="63"/>
      <c r="D2499" s="48"/>
    </row>
    <row r="2500" spans="2:4">
      <c r="B2500" s="63"/>
      <c r="C2500" s="63"/>
      <c r="D2500" s="48"/>
    </row>
    <row r="2501" spans="2:4">
      <c r="B2501" s="63"/>
      <c r="C2501" s="63"/>
      <c r="D2501" s="48"/>
    </row>
    <row r="2502" spans="2:4">
      <c r="B2502" s="63"/>
      <c r="C2502" s="63"/>
      <c r="D2502" s="48"/>
    </row>
    <row r="2503" spans="2:4">
      <c r="B2503" s="63"/>
      <c r="C2503" s="63"/>
      <c r="D2503" s="48"/>
    </row>
    <row r="2504" spans="2:4">
      <c r="B2504" s="63"/>
      <c r="C2504" s="63"/>
      <c r="D2504" s="48"/>
    </row>
    <row r="2505" spans="2:4">
      <c r="B2505" s="63"/>
      <c r="C2505" s="63"/>
      <c r="D2505" s="48"/>
    </row>
    <row r="2506" spans="2:4">
      <c r="B2506" s="63"/>
      <c r="C2506" s="63"/>
      <c r="D2506" s="48"/>
    </row>
    <row r="2507" spans="2:4">
      <c r="B2507" s="63"/>
      <c r="C2507" s="63"/>
      <c r="D2507" s="48"/>
    </row>
    <row r="2508" spans="2:4">
      <c r="B2508" s="63"/>
      <c r="C2508" s="63"/>
      <c r="D2508" s="48"/>
    </row>
    <row r="2509" spans="2:4">
      <c r="B2509" s="63"/>
      <c r="C2509" s="63"/>
      <c r="D2509" s="48"/>
    </row>
    <row r="2510" spans="2:4">
      <c r="B2510" s="63"/>
      <c r="C2510" s="63"/>
      <c r="D2510" s="48"/>
    </row>
    <row r="2511" spans="2:4">
      <c r="B2511" s="63"/>
      <c r="C2511" s="63"/>
      <c r="D2511" s="48"/>
    </row>
    <row r="2512" spans="2:4">
      <c r="B2512" s="63"/>
      <c r="C2512" s="63"/>
      <c r="D2512" s="48"/>
    </row>
    <row r="2513" spans="2:4">
      <c r="B2513" s="63"/>
      <c r="C2513" s="63"/>
      <c r="D2513" s="48"/>
    </row>
    <row r="2514" spans="2:4">
      <c r="B2514" s="63"/>
      <c r="C2514" s="63"/>
      <c r="D2514" s="48"/>
    </row>
    <row r="2515" spans="2:4">
      <c r="B2515" s="63"/>
      <c r="C2515" s="63"/>
      <c r="D2515" s="48"/>
    </row>
    <row r="2516" spans="2:4">
      <c r="B2516" s="63"/>
      <c r="C2516" s="63"/>
      <c r="D2516" s="48"/>
    </row>
    <row r="2517" spans="2:4">
      <c r="B2517" s="63"/>
      <c r="C2517" s="63"/>
      <c r="D2517" s="48"/>
    </row>
    <row r="2518" spans="2:4">
      <c r="B2518" s="63"/>
      <c r="C2518" s="63"/>
      <c r="D2518" s="48"/>
    </row>
    <row r="2519" spans="2:4">
      <c r="B2519" s="63"/>
      <c r="C2519" s="63"/>
      <c r="D2519" s="48"/>
    </row>
    <row r="2520" spans="2:4">
      <c r="B2520" s="63"/>
      <c r="C2520" s="63"/>
      <c r="D2520" s="48"/>
    </row>
    <row r="2521" spans="2:4">
      <c r="B2521" s="63"/>
      <c r="C2521" s="63"/>
      <c r="D2521" s="48"/>
    </row>
    <row r="2522" spans="2:4">
      <c r="B2522" s="63"/>
      <c r="C2522" s="63"/>
      <c r="D2522" s="48"/>
    </row>
    <row r="2523" spans="2:4">
      <c r="B2523" s="63"/>
      <c r="C2523" s="63"/>
      <c r="D2523" s="48"/>
    </row>
    <row r="2524" spans="2:4">
      <c r="B2524" s="63"/>
      <c r="C2524" s="63"/>
      <c r="D2524" s="48"/>
    </row>
    <row r="2525" spans="2:4">
      <c r="B2525" s="63"/>
      <c r="C2525" s="63"/>
      <c r="D2525" s="48"/>
    </row>
    <row r="2526" spans="2:4">
      <c r="B2526" s="63"/>
      <c r="C2526" s="63"/>
      <c r="D2526" s="48"/>
    </row>
    <row r="2527" spans="2:4">
      <c r="B2527" s="63"/>
      <c r="C2527" s="63"/>
      <c r="D2527" s="48"/>
    </row>
    <row r="2528" spans="2:4">
      <c r="B2528" s="63"/>
      <c r="C2528" s="63"/>
      <c r="D2528" s="48"/>
    </row>
    <row r="2529" spans="2:4">
      <c r="B2529" s="63"/>
      <c r="C2529" s="63"/>
      <c r="D2529" s="48"/>
    </row>
    <row r="2530" spans="2:4">
      <c r="B2530" s="63"/>
      <c r="C2530" s="63"/>
      <c r="D2530" s="48"/>
    </row>
    <row r="2531" spans="2:4">
      <c r="B2531" s="63"/>
      <c r="C2531" s="63"/>
      <c r="D2531" s="48"/>
    </row>
    <row r="2532" spans="2:4">
      <c r="B2532" s="63"/>
      <c r="C2532" s="63"/>
      <c r="D2532" s="48"/>
    </row>
    <row r="2533" spans="2:4">
      <c r="B2533" s="63"/>
      <c r="C2533" s="63"/>
      <c r="D2533" s="48"/>
    </row>
    <row r="2534" spans="2:4">
      <c r="B2534" s="63"/>
      <c r="C2534" s="63"/>
      <c r="D2534" s="48"/>
    </row>
    <row r="2535" spans="2:4">
      <c r="B2535" s="63"/>
      <c r="C2535" s="63"/>
      <c r="D2535" s="48"/>
    </row>
    <row r="2536" spans="2:4">
      <c r="B2536" s="63"/>
      <c r="C2536" s="63"/>
      <c r="D2536" s="48"/>
    </row>
    <row r="2537" spans="2:4">
      <c r="B2537" s="63"/>
      <c r="C2537" s="63"/>
      <c r="D2537" s="48"/>
    </row>
    <row r="2538" spans="2:4">
      <c r="B2538" s="63"/>
      <c r="C2538" s="63"/>
      <c r="D2538" s="48"/>
    </row>
    <row r="2539" spans="2:4">
      <c r="B2539" s="63"/>
      <c r="C2539" s="63"/>
      <c r="D2539" s="48"/>
    </row>
    <row r="2540" spans="2:4">
      <c r="B2540" s="63"/>
      <c r="C2540" s="63"/>
      <c r="D2540" s="48"/>
    </row>
    <row r="2541" spans="2:4">
      <c r="B2541" s="63"/>
      <c r="C2541" s="63"/>
      <c r="D2541" s="48"/>
    </row>
    <row r="2542" spans="2:4">
      <c r="B2542" s="63"/>
      <c r="C2542" s="63"/>
      <c r="D2542" s="48"/>
    </row>
    <row r="2543" spans="2:4">
      <c r="B2543" s="63"/>
      <c r="C2543" s="63"/>
      <c r="D2543" s="48"/>
    </row>
    <row r="2544" spans="2:4">
      <c r="B2544" s="63"/>
      <c r="C2544" s="63"/>
      <c r="D2544" s="48"/>
    </row>
    <row r="2545" spans="2:4">
      <c r="B2545" s="63"/>
      <c r="C2545" s="63"/>
      <c r="D2545" s="48"/>
    </row>
    <row r="2546" spans="2:4">
      <c r="B2546" s="63"/>
      <c r="C2546" s="63"/>
      <c r="D2546" s="48"/>
    </row>
    <row r="2547" spans="2:4">
      <c r="B2547" s="63"/>
      <c r="C2547" s="63"/>
      <c r="D2547" s="48"/>
    </row>
    <row r="2548" spans="2:4">
      <c r="B2548" s="63"/>
      <c r="C2548" s="63"/>
      <c r="D2548" s="48"/>
    </row>
    <row r="2549" spans="2:4">
      <c r="B2549" s="63"/>
      <c r="C2549" s="63"/>
      <c r="D2549" s="48"/>
    </row>
    <row r="2550" spans="2:4">
      <c r="B2550" s="63"/>
      <c r="C2550" s="63"/>
      <c r="D2550" s="48"/>
    </row>
    <row r="2551" spans="2:4">
      <c r="B2551" s="63"/>
      <c r="C2551" s="63"/>
      <c r="D2551" s="48"/>
    </row>
    <row r="2552" spans="2:4">
      <c r="B2552" s="63"/>
      <c r="C2552" s="63"/>
      <c r="D2552" s="48"/>
    </row>
    <row r="2553" spans="2:4">
      <c r="B2553" s="63"/>
      <c r="C2553" s="63"/>
      <c r="D2553" s="48"/>
    </row>
    <row r="2554" spans="2:4">
      <c r="B2554" s="63"/>
      <c r="C2554" s="63"/>
      <c r="D2554" s="48"/>
    </row>
    <row r="2555" spans="2:4">
      <c r="B2555" s="63"/>
      <c r="C2555" s="63"/>
      <c r="D2555" s="48"/>
    </row>
    <row r="2556" spans="2:4">
      <c r="B2556" s="63"/>
      <c r="C2556" s="63"/>
      <c r="D2556" s="48"/>
    </row>
    <row r="2557" spans="2:4">
      <c r="B2557" s="63"/>
      <c r="C2557" s="63"/>
      <c r="D2557" s="48"/>
    </row>
    <row r="2558" spans="2:4">
      <c r="B2558" s="63"/>
      <c r="C2558" s="63"/>
      <c r="D2558" s="48"/>
    </row>
    <row r="2559" spans="2:4">
      <c r="B2559" s="63"/>
      <c r="C2559" s="63"/>
      <c r="D2559" s="48"/>
    </row>
    <row r="2560" spans="2:4">
      <c r="B2560" s="63"/>
      <c r="C2560" s="63"/>
      <c r="D2560" s="48"/>
    </row>
    <row r="2561" spans="2:4">
      <c r="B2561" s="63"/>
      <c r="C2561" s="63"/>
      <c r="D2561" s="48"/>
    </row>
    <row r="2562" spans="2:4">
      <c r="B2562" s="63"/>
      <c r="C2562" s="63"/>
      <c r="D2562" s="48"/>
    </row>
    <row r="2563" spans="2:4">
      <c r="B2563" s="63"/>
      <c r="C2563" s="63"/>
      <c r="D2563" s="48"/>
    </row>
    <row r="2564" spans="2:4">
      <c r="B2564" s="63"/>
      <c r="C2564" s="63"/>
      <c r="D2564" s="48"/>
    </row>
    <row r="2565" spans="2:4">
      <c r="B2565" s="63"/>
      <c r="C2565" s="63"/>
      <c r="D2565" s="48"/>
    </row>
    <row r="2566" spans="2:4">
      <c r="B2566" s="63"/>
      <c r="C2566" s="63"/>
      <c r="D2566" s="48"/>
    </row>
    <row r="2567" spans="2:4">
      <c r="B2567" s="63"/>
      <c r="C2567" s="63"/>
      <c r="D2567" s="48"/>
    </row>
    <row r="2568" spans="2:4">
      <c r="B2568" s="63"/>
      <c r="C2568" s="63"/>
      <c r="D2568" s="48"/>
    </row>
    <row r="2569" spans="2:4">
      <c r="B2569" s="63"/>
      <c r="C2569" s="63"/>
      <c r="D2569" s="48"/>
    </row>
    <row r="2570" spans="2:4">
      <c r="B2570" s="63"/>
      <c r="C2570" s="63"/>
      <c r="D2570" s="48"/>
    </row>
    <row r="2571" spans="2:4">
      <c r="B2571" s="63"/>
      <c r="C2571" s="63"/>
      <c r="D2571" s="48"/>
    </row>
    <row r="2572" spans="2:4">
      <c r="B2572" s="63"/>
      <c r="C2572" s="63"/>
      <c r="D2572" s="48"/>
    </row>
    <row r="2573" spans="2:4">
      <c r="B2573" s="63"/>
      <c r="C2573" s="63"/>
      <c r="D2573" s="48"/>
    </row>
    <row r="2574" spans="2:4">
      <c r="B2574" s="63"/>
      <c r="C2574" s="63"/>
      <c r="D2574" s="48"/>
    </row>
    <row r="2575" spans="2:4">
      <c r="B2575" s="63"/>
      <c r="C2575" s="63"/>
      <c r="D2575" s="48"/>
    </row>
    <row r="2576" spans="2:4">
      <c r="B2576" s="63"/>
      <c r="C2576" s="63"/>
      <c r="D2576" s="48"/>
    </row>
    <row r="2577" spans="2:4">
      <c r="B2577" s="63"/>
      <c r="C2577" s="63"/>
      <c r="D2577" s="48"/>
    </row>
    <row r="2578" spans="2:4">
      <c r="B2578" s="63"/>
      <c r="C2578" s="63"/>
      <c r="D2578" s="48"/>
    </row>
    <row r="2579" spans="2:4">
      <c r="B2579" s="63"/>
      <c r="C2579" s="63"/>
      <c r="D2579" s="48"/>
    </row>
    <row r="2580" spans="2:4">
      <c r="B2580" s="63"/>
      <c r="C2580" s="63"/>
      <c r="D2580" s="48"/>
    </row>
    <row r="2581" spans="2:4">
      <c r="B2581" s="63"/>
      <c r="C2581" s="63"/>
      <c r="D2581" s="48"/>
    </row>
    <row r="2582" spans="2:4">
      <c r="B2582" s="63"/>
      <c r="C2582" s="63"/>
      <c r="D2582" s="48"/>
    </row>
    <row r="2583" spans="2:4">
      <c r="B2583" s="63"/>
      <c r="C2583" s="63"/>
      <c r="D2583" s="48"/>
    </row>
    <row r="2584" spans="2:4">
      <c r="B2584" s="63"/>
      <c r="C2584" s="63"/>
      <c r="D2584" s="48"/>
    </row>
    <row r="2585" spans="2:4">
      <c r="B2585" s="63"/>
      <c r="C2585" s="63"/>
      <c r="D2585" s="48"/>
    </row>
    <row r="2586" spans="2:4">
      <c r="B2586" s="63"/>
      <c r="C2586" s="63"/>
      <c r="D2586" s="48"/>
    </row>
    <row r="2587" spans="2:4">
      <c r="B2587" s="63"/>
      <c r="C2587" s="63"/>
      <c r="D2587" s="48"/>
    </row>
    <row r="2588" spans="2:4">
      <c r="B2588" s="63"/>
      <c r="C2588" s="63"/>
      <c r="D2588" s="48"/>
    </row>
    <row r="2589" spans="2:4">
      <c r="B2589" s="63"/>
      <c r="C2589" s="63"/>
      <c r="D2589" s="48"/>
    </row>
    <row r="2590" spans="2:4">
      <c r="B2590" s="63"/>
      <c r="C2590" s="63"/>
      <c r="D2590" s="48"/>
    </row>
    <row r="2591" spans="2:4">
      <c r="B2591" s="63"/>
      <c r="C2591" s="63"/>
      <c r="D2591" s="48"/>
    </row>
    <row r="2592" spans="2:4">
      <c r="B2592" s="63"/>
      <c r="C2592" s="63"/>
      <c r="D2592" s="48"/>
    </row>
    <row r="2593" spans="2:4">
      <c r="B2593" s="63"/>
      <c r="C2593" s="63"/>
      <c r="D2593" s="48"/>
    </row>
    <row r="2594" spans="2:4">
      <c r="B2594" s="63"/>
      <c r="C2594" s="63"/>
      <c r="D2594" s="48"/>
    </row>
    <row r="2595" spans="2:4">
      <c r="B2595" s="63"/>
      <c r="C2595" s="63"/>
      <c r="D2595" s="48"/>
    </row>
    <row r="2596" spans="2:4">
      <c r="B2596" s="63"/>
      <c r="C2596" s="63"/>
      <c r="D2596" s="48"/>
    </row>
    <row r="2597" spans="2:4">
      <c r="B2597" s="63"/>
      <c r="C2597" s="63"/>
      <c r="D2597" s="48"/>
    </row>
    <row r="2598" spans="2:4">
      <c r="B2598" s="63"/>
      <c r="C2598" s="63"/>
      <c r="D2598" s="48"/>
    </row>
    <row r="2599" spans="2:4">
      <c r="B2599" s="63"/>
      <c r="C2599" s="63"/>
      <c r="D2599" s="48"/>
    </row>
    <row r="2600" spans="2:4">
      <c r="B2600" s="63"/>
      <c r="C2600" s="63"/>
      <c r="D2600" s="48"/>
    </row>
    <row r="2601" spans="2:4">
      <c r="B2601" s="63"/>
      <c r="C2601" s="63"/>
      <c r="D2601" s="48"/>
    </row>
    <row r="2602" spans="2:4">
      <c r="B2602" s="63"/>
      <c r="C2602" s="63"/>
      <c r="D2602" s="48"/>
    </row>
    <row r="2603" spans="2:4">
      <c r="B2603" s="63"/>
      <c r="C2603" s="63"/>
      <c r="D2603" s="48"/>
    </row>
    <row r="2604" spans="2:4">
      <c r="B2604" s="63"/>
      <c r="C2604" s="63"/>
      <c r="D2604" s="48"/>
    </row>
    <row r="2605" spans="2:4">
      <c r="B2605" s="63"/>
      <c r="C2605" s="63"/>
      <c r="D2605" s="48"/>
    </row>
    <row r="2606" spans="2:4">
      <c r="B2606" s="63"/>
      <c r="C2606" s="63"/>
      <c r="D2606" s="48"/>
    </row>
    <row r="2607" spans="2:4">
      <c r="B2607" s="63"/>
      <c r="C2607" s="63"/>
      <c r="D2607" s="48"/>
    </row>
    <row r="2608" spans="2:4">
      <c r="B2608" s="63"/>
      <c r="C2608" s="63"/>
      <c r="D2608" s="48"/>
    </row>
    <row r="2609" spans="2:4">
      <c r="B2609" s="63"/>
      <c r="C2609" s="63"/>
      <c r="D2609" s="48"/>
    </row>
    <row r="2610" spans="2:4">
      <c r="B2610" s="63"/>
      <c r="C2610" s="63"/>
      <c r="D2610" s="48"/>
    </row>
    <row r="2611" spans="2:4">
      <c r="B2611" s="63"/>
      <c r="C2611" s="63"/>
      <c r="D2611" s="48"/>
    </row>
    <row r="2612" spans="2:4">
      <c r="B2612" s="63"/>
      <c r="C2612" s="63"/>
      <c r="D2612" s="48"/>
    </row>
    <row r="2613" spans="2:4">
      <c r="B2613" s="63"/>
      <c r="C2613" s="63"/>
      <c r="D2613" s="48"/>
    </row>
    <row r="2614" spans="2:4">
      <c r="B2614" s="63"/>
      <c r="C2614" s="63"/>
      <c r="D2614" s="48"/>
    </row>
    <row r="2615" spans="2:4">
      <c r="B2615" s="63"/>
      <c r="C2615" s="63"/>
      <c r="D2615" s="48"/>
    </row>
    <row r="2616" spans="2:4">
      <c r="B2616" s="63"/>
      <c r="C2616" s="63"/>
      <c r="D2616" s="48"/>
    </row>
    <row r="2617" spans="2:4">
      <c r="B2617" s="63"/>
      <c r="C2617" s="63"/>
      <c r="D2617" s="48"/>
    </row>
    <row r="2618" spans="2:4">
      <c r="B2618" s="63"/>
      <c r="C2618" s="63"/>
      <c r="D2618" s="48"/>
    </row>
    <row r="2619" spans="2:4">
      <c r="B2619" s="63"/>
      <c r="C2619" s="63"/>
      <c r="D2619" s="48"/>
    </row>
    <row r="2620" spans="2:4">
      <c r="B2620" s="63"/>
      <c r="C2620" s="63"/>
      <c r="D2620" s="48"/>
    </row>
    <row r="2621" spans="2:4">
      <c r="B2621" s="63"/>
      <c r="C2621" s="63"/>
      <c r="D2621" s="48"/>
    </row>
    <row r="2622" spans="2:4">
      <c r="B2622" s="63"/>
      <c r="C2622" s="63"/>
      <c r="D2622" s="48"/>
    </row>
    <row r="2623" spans="2:4">
      <c r="B2623" s="63"/>
      <c r="C2623" s="63"/>
      <c r="D2623" s="48"/>
    </row>
    <row r="2624" spans="2:4">
      <c r="B2624" s="63"/>
      <c r="C2624" s="63"/>
      <c r="D2624" s="48"/>
    </row>
    <row r="2625" spans="2:4">
      <c r="B2625" s="63"/>
      <c r="C2625" s="63"/>
      <c r="D2625" s="48"/>
    </row>
    <row r="2626" spans="2:4">
      <c r="B2626" s="63"/>
      <c r="C2626" s="63"/>
      <c r="D2626" s="48"/>
    </row>
    <row r="2627" spans="2:4">
      <c r="B2627" s="63"/>
      <c r="C2627" s="63"/>
      <c r="D2627" s="48"/>
    </row>
    <row r="2628" spans="2:4">
      <c r="B2628" s="63"/>
      <c r="C2628" s="63"/>
      <c r="D2628" s="48"/>
    </row>
    <row r="2629" spans="2:4">
      <c r="B2629" s="63"/>
      <c r="C2629" s="63"/>
      <c r="D2629" s="48"/>
    </row>
    <row r="2630" spans="2:4">
      <c r="B2630" s="63"/>
      <c r="C2630" s="63"/>
      <c r="D2630" s="48"/>
    </row>
    <row r="2631" spans="2:4">
      <c r="B2631" s="63"/>
      <c r="C2631" s="63"/>
      <c r="D2631" s="48"/>
    </row>
    <row r="2632" spans="2:4">
      <c r="B2632" s="63"/>
      <c r="C2632" s="63"/>
      <c r="D2632" s="48"/>
    </row>
    <row r="2633" spans="2:4">
      <c r="B2633" s="63"/>
      <c r="C2633" s="63"/>
      <c r="D2633" s="48"/>
    </row>
    <row r="2634" spans="2:4">
      <c r="B2634" s="63"/>
      <c r="C2634" s="63"/>
      <c r="D2634" s="48"/>
    </row>
    <row r="2635" spans="2:4">
      <c r="B2635" s="63"/>
      <c r="C2635" s="63"/>
      <c r="D2635" s="48"/>
    </row>
    <row r="2636" spans="2:4">
      <c r="B2636" s="63"/>
      <c r="C2636" s="63"/>
      <c r="D2636" s="48"/>
    </row>
    <row r="2637" spans="2:4">
      <c r="B2637" s="63"/>
      <c r="C2637" s="63"/>
      <c r="D2637" s="48"/>
    </row>
    <row r="2638" spans="2:4">
      <c r="B2638" s="63"/>
      <c r="C2638" s="63"/>
      <c r="D2638" s="48"/>
    </row>
    <row r="2639" spans="2:4">
      <c r="B2639" s="63"/>
      <c r="C2639" s="63"/>
      <c r="D2639" s="48"/>
    </row>
    <row r="2640" spans="2:4">
      <c r="B2640" s="63"/>
      <c r="C2640" s="63"/>
      <c r="D2640" s="48"/>
    </row>
    <row r="2641" spans="2:4">
      <c r="B2641" s="63"/>
      <c r="C2641" s="63"/>
      <c r="D2641" s="48"/>
    </row>
    <row r="2642" spans="2:4">
      <c r="B2642" s="63"/>
      <c r="C2642" s="63"/>
      <c r="D2642" s="48"/>
    </row>
    <row r="2643" spans="2:4">
      <c r="B2643" s="63"/>
      <c r="C2643" s="63"/>
      <c r="D2643" s="48"/>
    </row>
    <row r="2644" spans="2:4">
      <c r="B2644" s="63"/>
      <c r="C2644" s="63"/>
      <c r="D2644" s="48"/>
    </row>
    <row r="2645" spans="2:4">
      <c r="B2645" s="63"/>
      <c r="C2645" s="63"/>
      <c r="D2645" s="48"/>
    </row>
    <row r="2646" spans="2:4">
      <c r="B2646" s="63"/>
      <c r="C2646" s="63"/>
      <c r="D2646" s="48"/>
    </row>
    <row r="2647" spans="2:4">
      <c r="B2647" s="63"/>
      <c r="C2647" s="63"/>
      <c r="D2647" s="48"/>
    </row>
    <row r="2648" spans="2:4">
      <c r="B2648" s="63"/>
      <c r="C2648" s="63"/>
      <c r="D2648" s="48"/>
    </row>
    <row r="2649" spans="2:4">
      <c r="B2649" s="63"/>
      <c r="C2649" s="63"/>
      <c r="D2649" s="48"/>
    </row>
    <row r="2650" spans="2:4">
      <c r="B2650" s="63"/>
      <c r="C2650" s="63"/>
      <c r="D2650" s="48"/>
    </row>
    <row r="2651" spans="2:4">
      <c r="B2651" s="63"/>
      <c r="C2651" s="63"/>
      <c r="D2651" s="48"/>
    </row>
    <row r="2652" spans="2:4">
      <c r="B2652" s="63"/>
      <c r="C2652" s="63"/>
      <c r="D2652" s="48"/>
    </row>
    <row r="2653" spans="2:4">
      <c r="B2653" s="63"/>
      <c r="C2653" s="63"/>
      <c r="D2653" s="48"/>
    </row>
    <row r="2654" spans="2:4">
      <c r="B2654" s="63"/>
      <c r="C2654" s="63"/>
      <c r="D2654" s="48"/>
    </row>
    <row r="2655" spans="2:4">
      <c r="B2655" s="63"/>
      <c r="C2655" s="63"/>
      <c r="D2655" s="48"/>
    </row>
    <row r="2656" spans="2:4">
      <c r="B2656" s="63"/>
      <c r="C2656" s="63"/>
      <c r="D2656" s="48"/>
    </row>
    <row r="2657" spans="2:4">
      <c r="B2657" s="63"/>
      <c r="C2657" s="63"/>
      <c r="D2657" s="48"/>
    </row>
    <row r="2658" spans="2:4">
      <c r="B2658" s="63"/>
      <c r="C2658" s="63"/>
      <c r="D2658" s="48"/>
    </row>
    <row r="2659" spans="2:4">
      <c r="B2659" s="63"/>
      <c r="C2659" s="63"/>
      <c r="D2659" s="48"/>
    </row>
    <row r="2660" spans="2:4">
      <c r="B2660" s="63"/>
      <c r="C2660" s="63"/>
      <c r="D2660" s="48"/>
    </row>
    <row r="2661" spans="2:4">
      <c r="B2661" s="63"/>
      <c r="C2661" s="63"/>
      <c r="D2661" s="48"/>
    </row>
    <row r="2662" spans="2:4">
      <c r="B2662" s="63"/>
      <c r="C2662" s="63"/>
      <c r="D2662" s="48"/>
    </row>
    <row r="2663" spans="2:4">
      <c r="B2663" s="63"/>
      <c r="C2663" s="63"/>
      <c r="D2663" s="48"/>
    </row>
    <row r="2664" spans="2:4">
      <c r="B2664" s="63"/>
      <c r="C2664" s="63"/>
      <c r="D2664" s="48"/>
    </row>
    <row r="2665" spans="2:4">
      <c r="B2665" s="63"/>
      <c r="C2665" s="63"/>
      <c r="D2665" s="48"/>
    </row>
    <row r="2666" spans="2:4">
      <c r="B2666" s="63"/>
      <c r="C2666" s="63"/>
      <c r="D2666" s="48"/>
    </row>
    <row r="2667" spans="2:4">
      <c r="B2667" s="63"/>
      <c r="C2667" s="63"/>
      <c r="D2667" s="48"/>
    </row>
    <row r="2668" spans="2:4">
      <c r="B2668" s="63"/>
      <c r="C2668" s="63"/>
      <c r="D2668" s="48"/>
    </row>
    <row r="2669" spans="2:4">
      <c r="B2669" s="63"/>
      <c r="C2669" s="63"/>
      <c r="D2669" s="48"/>
    </row>
    <row r="2670" spans="2:4">
      <c r="B2670" s="63"/>
      <c r="C2670" s="63"/>
      <c r="D2670" s="48"/>
    </row>
    <row r="2671" spans="2:4">
      <c r="B2671" s="63"/>
      <c r="C2671" s="63"/>
      <c r="D2671" s="48"/>
    </row>
    <row r="2672" spans="2:4">
      <c r="B2672" s="63"/>
      <c r="C2672" s="63"/>
      <c r="D2672" s="48"/>
    </row>
    <row r="2673" spans="2:4">
      <c r="B2673" s="63"/>
      <c r="C2673" s="63"/>
      <c r="D2673" s="48"/>
    </row>
    <row r="2674" spans="2:4">
      <c r="B2674" s="63"/>
      <c r="C2674" s="63"/>
      <c r="D2674" s="48"/>
    </row>
    <row r="2675" spans="2:4">
      <c r="B2675" s="63"/>
      <c r="C2675" s="63"/>
      <c r="D2675" s="48"/>
    </row>
    <row r="2676" spans="2:4">
      <c r="B2676" s="63"/>
      <c r="C2676" s="63"/>
      <c r="D2676" s="48"/>
    </row>
    <row r="2677" spans="2:4">
      <c r="B2677" s="63"/>
      <c r="C2677" s="63"/>
      <c r="D2677" s="48"/>
    </row>
    <row r="2678" spans="2:4">
      <c r="B2678" s="63"/>
      <c r="C2678" s="63"/>
      <c r="D2678" s="48"/>
    </row>
    <row r="2679" spans="2:4">
      <c r="B2679" s="63"/>
      <c r="C2679" s="63"/>
      <c r="D2679" s="48"/>
    </row>
    <row r="2680" spans="2:4">
      <c r="B2680" s="63"/>
      <c r="C2680" s="63"/>
      <c r="D2680" s="48"/>
    </row>
    <row r="2681" spans="2:4">
      <c r="B2681" s="63"/>
      <c r="C2681" s="63"/>
      <c r="D2681" s="48"/>
    </row>
    <row r="2682" spans="2:4">
      <c r="B2682" s="63"/>
      <c r="C2682" s="63"/>
      <c r="D2682" s="48"/>
    </row>
    <row r="2683" spans="2:4">
      <c r="B2683" s="63"/>
      <c r="C2683" s="63"/>
      <c r="D2683" s="48"/>
    </row>
    <row r="2684" spans="2:4">
      <c r="B2684" s="63"/>
      <c r="C2684" s="63"/>
      <c r="D2684" s="48"/>
    </row>
    <row r="2685" spans="2:4">
      <c r="B2685" s="63"/>
      <c r="C2685" s="63"/>
      <c r="D2685" s="48"/>
    </row>
    <row r="2686" spans="2:4">
      <c r="B2686" s="63"/>
      <c r="C2686" s="63"/>
      <c r="D2686" s="48"/>
    </row>
    <row r="2687" spans="2:4">
      <c r="B2687" s="63"/>
      <c r="C2687" s="63"/>
      <c r="D2687" s="48"/>
    </row>
    <row r="2688" spans="2:4">
      <c r="B2688" s="63"/>
      <c r="C2688" s="63"/>
      <c r="D2688" s="48"/>
    </row>
    <row r="2689" spans="2:4">
      <c r="B2689" s="63"/>
      <c r="C2689" s="63"/>
      <c r="D2689" s="48"/>
    </row>
    <row r="2690" spans="2:4">
      <c r="B2690" s="63"/>
      <c r="C2690" s="63"/>
      <c r="D2690" s="48"/>
    </row>
    <row r="2691" spans="2:4">
      <c r="B2691" s="63"/>
      <c r="C2691" s="63"/>
      <c r="D2691" s="48"/>
    </row>
    <row r="2692" spans="2:4">
      <c r="B2692" s="63"/>
      <c r="C2692" s="63"/>
      <c r="D2692" s="48"/>
    </row>
    <row r="2693" spans="2:4">
      <c r="B2693" s="63"/>
      <c r="C2693" s="63"/>
      <c r="D2693" s="48"/>
    </row>
    <row r="2694" spans="2:4">
      <c r="B2694" s="63"/>
      <c r="C2694" s="63"/>
      <c r="D2694" s="48"/>
    </row>
    <row r="2695" spans="2:4">
      <c r="B2695" s="63"/>
      <c r="C2695" s="63"/>
      <c r="D2695" s="48"/>
    </row>
    <row r="2696" spans="2:4">
      <c r="B2696" s="63"/>
      <c r="C2696" s="63"/>
      <c r="D2696" s="48"/>
    </row>
    <row r="2697" spans="2:4">
      <c r="B2697" s="63"/>
      <c r="C2697" s="63"/>
      <c r="D2697" s="48"/>
    </row>
    <row r="2698" spans="2:4">
      <c r="B2698" s="63"/>
      <c r="C2698" s="63"/>
      <c r="D2698" s="48"/>
    </row>
    <row r="2699" spans="2:4">
      <c r="B2699" s="63"/>
      <c r="C2699" s="63"/>
      <c r="D2699" s="48"/>
    </row>
    <row r="2700" spans="2:4">
      <c r="B2700" s="63"/>
      <c r="C2700" s="63"/>
      <c r="D2700" s="48"/>
    </row>
    <row r="2701" spans="2:4">
      <c r="B2701" s="63"/>
      <c r="C2701" s="63"/>
      <c r="D2701" s="48"/>
    </row>
    <row r="2702" spans="2:4">
      <c r="B2702" s="63"/>
      <c r="C2702" s="63"/>
      <c r="D2702" s="48"/>
    </row>
    <row r="2703" spans="2:4">
      <c r="B2703" s="63"/>
      <c r="C2703" s="63"/>
      <c r="D2703" s="48"/>
    </row>
    <row r="2704" spans="2:4">
      <c r="B2704" s="63"/>
      <c r="C2704" s="63"/>
      <c r="D2704" s="48"/>
    </row>
    <row r="2705" spans="2:4">
      <c r="B2705" s="63"/>
      <c r="C2705" s="63"/>
      <c r="D2705" s="48"/>
    </row>
    <row r="2706" spans="2:4">
      <c r="B2706" s="63"/>
      <c r="C2706" s="63"/>
      <c r="D2706" s="48"/>
    </row>
    <row r="2707" spans="2:4">
      <c r="B2707" s="63"/>
      <c r="C2707" s="63"/>
      <c r="D2707" s="48"/>
    </row>
    <row r="2708" spans="2:4">
      <c r="B2708" s="63"/>
      <c r="C2708" s="63"/>
      <c r="D2708" s="48"/>
    </row>
    <row r="2709" spans="2:4">
      <c r="B2709" s="63"/>
      <c r="C2709" s="63"/>
      <c r="D2709" s="48"/>
    </row>
    <row r="2710" spans="2:4">
      <c r="B2710" s="63"/>
      <c r="C2710" s="63"/>
      <c r="D2710" s="48"/>
    </row>
    <row r="2711" spans="2:4">
      <c r="B2711" s="63"/>
      <c r="C2711" s="63"/>
      <c r="D2711" s="48"/>
    </row>
    <row r="2712" spans="2:4">
      <c r="B2712" s="63"/>
      <c r="C2712" s="63"/>
      <c r="D2712" s="48"/>
    </row>
    <row r="2713" spans="2:4">
      <c r="B2713" s="63"/>
      <c r="C2713" s="63"/>
      <c r="D2713" s="48"/>
    </row>
    <row r="2714" spans="2:4">
      <c r="B2714" s="63"/>
      <c r="C2714" s="63"/>
      <c r="D2714" s="48"/>
    </row>
    <row r="2715" spans="2:4">
      <c r="B2715" s="63"/>
      <c r="C2715" s="63"/>
      <c r="D2715" s="48"/>
    </row>
    <row r="2716" spans="2:4">
      <c r="B2716" s="63"/>
      <c r="C2716" s="63"/>
      <c r="D2716" s="48"/>
    </row>
    <row r="2717" spans="2:4">
      <c r="B2717" s="63"/>
      <c r="C2717" s="63"/>
      <c r="D2717" s="48"/>
    </row>
    <row r="2718" spans="2:4">
      <c r="B2718" s="63"/>
      <c r="C2718" s="63"/>
      <c r="D2718" s="48"/>
    </row>
    <row r="2719" spans="2:4">
      <c r="B2719" s="63"/>
      <c r="C2719" s="63"/>
      <c r="D2719" s="48"/>
    </row>
    <row r="2720" spans="2:4">
      <c r="B2720" s="63"/>
      <c r="C2720" s="63"/>
      <c r="D2720" s="48"/>
    </row>
    <row r="2721" spans="2:4">
      <c r="B2721" s="63"/>
      <c r="C2721" s="63"/>
      <c r="D2721" s="48"/>
    </row>
    <row r="2722" spans="2:4">
      <c r="B2722" s="63"/>
      <c r="C2722" s="63"/>
      <c r="D2722" s="48"/>
    </row>
    <row r="2723" spans="2:4">
      <c r="B2723" s="63"/>
      <c r="C2723" s="63"/>
      <c r="D2723" s="48"/>
    </row>
    <row r="2724" spans="2:4">
      <c r="B2724" s="63"/>
      <c r="C2724" s="63"/>
      <c r="D2724" s="48"/>
    </row>
    <row r="2725" spans="2:4">
      <c r="B2725" s="63"/>
      <c r="C2725" s="63"/>
      <c r="D2725" s="48"/>
    </row>
    <row r="2726" spans="2:4">
      <c r="B2726" s="63"/>
      <c r="C2726" s="63"/>
      <c r="D2726" s="48"/>
    </row>
    <row r="2727" spans="2:4">
      <c r="B2727" s="63"/>
      <c r="C2727" s="63"/>
      <c r="D2727" s="48"/>
    </row>
    <row r="2728" spans="2:4">
      <c r="B2728" s="63"/>
      <c r="C2728" s="63"/>
      <c r="D2728" s="48"/>
    </row>
    <row r="2729" spans="2:4">
      <c r="B2729" s="63"/>
      <c r="C2729" s="63"/>
      <c r="D2729" s="48"/>
    </row>
    <row r="2730" spans="2:4">
      <c r="B2730" s="63"/>
      <c r="C2730" s="63"/>
      <c r="D2730" s="48"/>
    </row>
    <row r="2731" spans="2:4">
      <c r="B2731" s="63"/>
      <c r="C2731" s="63"/>
      <c r="D2731" s="48"/>
    </row>
    <row r="2732" spans="2:4">
      <c r="B2732" s="63"/>
      <c r="C2732" s="63"/>
      <c r="D2732" s="48"/>
    </row>
    <row r="2733" spans="2:4">
      <c r="B2733" s="63"/>
      <c r="C2733" s="63"/>
      <c r="D2733" s="48"/>
    </row>
    <row r="2734" spans="2:4">
      <c r="B2734" s="63"/>
      <c r="C2734" s="63"/>
      <c r="D2734" s="48"/>
    </row>
    <row r="2735" spans="2:4">
      <c r="B2735" s="63"/>
      <c r="C2735" s="63"/>
      <c r="D2735" s="48"/>
    </row>
    <row r="2736" spans="2:4">
      <c r="B2736" s="63"/>
      <c r="C2736" s="63"/>
      <c r="D2736" s="48"/>
    </row>
    <row r="2737" spans="2:4">
      <c r="B2737" s="63"/>
      <c r="C2737" s="63"/>
      <c r="D2737" s="48"/>
    </row>
    <row r="2738" spans="2:4">
      <c r="B2738" s="63"/>
      <c r="C2738" s="63"/>
      <c r="D2738" s="48"/>
    </row>
    <row r="2739" spans="2:4">
      <c r="B2739" s="63"/>
      <c r="C2739" s="63"/>
      <c r="D2739" s="48"/>
    </row>
    <row r="2740" spans="2:4">
      <c r="B2740" s="63"/>
      <c r="C2740" s="63"/>
      <c r="D2740" s="48"/>
    </row>
    <row r="2741" spans="2:4">
      <c r="B2741" s="63"/>
      <c r="C2741" s="63"/>
      <c r="D2741" s="48"/>
    </row>
    <row r="2742" spans="2:4">
      <c r="B2742" s="63"/>
      <c r="C2742" s="63"/>
      <c r="D2742" s="48"/>
    </row>
    <row r="2743" spans="2:4">
      <c r="B2743" s="63"/>
      <c r="C2743" s="63"/>
      <c r="D2743" s="48"/>
    </row>
    <row r="2744" spans="2:4">
      <c r="B2744" s="63"/>
      <c r="C2744" s="63"/>
      <c r="D2744" s="48"/>
    </row>
    <row r="2745" spans="2:4">
      <c r="B2745" s="63"/>
      <c r="C2745" s="63"/>
      <c r="D2745" s="48"/>
    </row>
    <row r="2746" spans="2:4">
      <c r="B2746" s="63"/>
      <c r="C2746" s="63"/>
      <c r="D2746" s="48"/>
    </row>
    <row r="2747" spans="2:4">
      <c r="B2747" s="63"/>
      <c r="C2747" s="63"/>
      <c r="D2747" s="48"/>
    </row>
    <row r="2748" spans="2:4">
      <c r="B2748" s="63"/>
      <c r="C2748" s="63"/>
      <c r="D2748" s="48"/>
    </row>
    <row r="2749" spans="2:4">
      <c r="B2749" s="63"/>
      <c r="C2749" s="63"/>
      <c r="D2749" s="48"/>
    </row>
    <row r="2750" spans="2:4">
      <c r="B2750" s="63"/>
      <c r="C2750" s="63"/>
      <c r="D2750" s="48"/>
    </row>
    <row r="2751" spans="2:4">
      <c r="B2751" s="63"/>
      <c r="C2751" s="63"/>
      <c r="D2751" s="48"/>
    </row>
    <row r="2752" spans="2:4">
      <c r="B2752" s="63"/>
      <c r="C2752" s="63"/>
      <c r="D2752" s="48"/>
    </row>
    <row r="2753" spans="2:4">
      <c r="B2753" s="63"/>
      <c r="C2753" s="63"/>
      <c r="D2753" s="48"/>
    </row>
    <row r="2754" spans="2:4">
      <c r="B2754" s="63"/>
      <c r="C2754" s="63"/>
      <c r="D2754" s="48"/>
    </row>
    <row r="2755" spans="2:4">
      <c r="B2755" s="63"/>
      <c r="C2755" s="63"/>
      <c r="D2755" s="48"/>
    </row>
    <row r="2756" spans="2:4">
      <c r="B2756" s="63"/>
      <c r="C2756" s="63"/>
      <c r="D2756" s="48"/>
    </row>
    <row r="2757" spans="2:4">
      <c r="B2757" s="63"/>
      <c r="C2757" s="63"/>
      <c r="D2757" s="48"/>
    </row>
    <row r="2758" spans="2:4">
      <c r="B2758" s="63"/>
      <c r="C2758" s="63"/>
      <c r="D2758" s="48"/>
    </row>
    <row r="2759" spans="2:4">
      <c r="B2759" s="63"/>
      <c r="C2759" s="63"/>
      <c r="D2759" s="48"/>
    </row>
    <row r="2760" spans="2:4">
      <c r="B2760" s="63"/>
      <c r="C2760" s="63"/>
      <c r="D2760" s="48"/>
    </row>
    <row r="2761" spans="2:4">
      <c r="B2761" s="63"/>
      <c r="C2761" s="63"/>
      <c r="D2761" s="48"/>
    </row>
    <row r="2762" spans="2:4">
      <c r="B2762" s="63"/>
      <c r="C2762" s="63"/>
      <c r="D2762" s="48"/>
    </row>
    <row r="2763" spans="2:4">
      <c r="B2763" s="63"/>
      <c r="C2763" s="63"/>
      <c r="D2763" s="48"/>
    </row>
    <row r="2764" spans="2:4">
      <c r="B2764" s="63"/>
      <c r="C2764" s="63"/>
      <c r="D2764" s="48"/>
    </row>
    <row r="2765" spans="2:4">
      <c r="B2765" s="63"/>
      <c r="C2765" s="63"/>
      <c r="D2765" s="48"/>
    </row>
    <row r="2766" spans="2:4">
      <c r="B2766" s="63"/>
      <c r="C2766" s="63"/>
      <c r="D2766" s="48"/>
    </row>
    <row r="2767" spans="2:4">
      <c r="B2767" s="63"/>
      <c r="C2767" s="63"/>
      <c r="D2767" s="48"/>
    </row>
    <row r="2768" spans="2:4">
      <c r="B2768" s="63"/>
      <c r="C2768" s="63"/>
      <c r="D2768" s="48"/>
    </row>
    <row r="2769" spans="2:4">
      <c r="B2769" s="63"/>
      <c r="C2769" s="63"/>
      <c r="D2769" s="48"/>
    </row>
    <row r="2770" spans="2:4">
      <c r="B2770" s="63"/>
      <c r="C2770" s="63"/>
      <c r="D2770" s="48"/>
    </row>
    <row r="2771" spans="2:4">
      <c r="B2771" s="63"/>
      <c r="C2771" s="63"/>
      <c r="D2771" s="48"/>
    </row>
    <row r="2772" spans="2:4">
      <c r="B2772" s="63"/>
      <c r="C2772" s="63"/>
      <c r="D2772" s="48"/>
    </row>
    <row r="2773" spans="2:4">
      <c r="B2773" s="63"/>
      <c r="C2773" s="63"/>
      <c r="D2773" s="48"/>
    </row>
    <row r="2774" spans="2:4">
      <c r="B2774" s="63"/>
      <c r="C2774" s="63"/>
      <c r="D2774" s="48"/>
    </row>
    <row r="2775" spans="2:4">
      <c r="B2775" s="63"/>
      <c r="C2775" s="63"/>
      <c r="D2775" s="48"/>
    </row>
    <row r="2776" spans="2:4">
      <c r="B2776" s="63"/>
      <c r="C2776" s="63"/>
      <c r="D2776" s="48"/>
    </row>
    <row r="2777" spans="2:4">
      <c r="B2777" s="63"/>
      <c r="C2777" s="63"/>
      <c r="D2777" s="48"/>
    </row>
    <row r="2778" spans="2:4">
      <c r="B2778" s="63"/>
      <c r="C2778" s="63"/>
      <c r="D2778" s="48"/>
    </row>
    <row r="2779" spans="2:4">
      <c r="B2779" s="63"/>
      <c r="C2779" s="63"/>
      <c r="D2779" s="48"/>
    </row>
    <row r="2780" spans="2:4">
      <c r="B2780" s="63"/>
      <c r="C2780" s="63"/>
      <c r="D2780" s="48"/>
    </row>
    <row r="2781" spans="2:4">
      <c r="B2781" s="63"/>
      <c r="C2781" s="63"/>
      <c r="D2781" s="48"/>
    </row>
    <row r="2782" spans="2:4">
      <c r="B2782" s="63"/>
      <c r="C2782" s="63"/>
      <c r="D2782" s="48"/>
    </row>
    <row r="2783" spans="2:4">
      <c r="B2783" s="63"/>
      <c r="C2783" s="63"/>
      <c r="D2783" s="48"/>
    </row>
    <row r="2784" spans="2:4">
      <c r="B2784" s="63"/>
      <c r="C2784" s="63"/>
      <c r="D2784" s="48"/>
    </row>
    <row r="2785" spans="2:4">
      <c r="B2785" s="63"/>
      <c r="C2785" s="63"/>
      <c r="D2785" s="48"/>
    </row>
    <row r="2786" spans="2:4">
      <c r="B2786" s="63"/>
      <c r="C2786" s="63"/>
      <c r="D2786" s="48"/>
    </row>
    <row r="2787" spans="2:4">
      <c r="B2787" s="63"/>
      <c r="C2787" s="63"/>
      <c r="D2787" s="48"/>
    </row>
    <row r="2788" spans="2:4">
      <c r="B2788" s="63"/>
      <c r="C2788" s="63"/>
      <c r="D2788" s="48"/>
    </row>
    <row r="2789" spans="2:4">
      <c r="B2789" s="63"/>
      <c r="C2789" s="63"/>
      <c r="D2789" s="48"/>
    </row>
    <row r="2790" spans="2:4">
      <c r="B2790" s="63"/>
      <c r="C2790" s="63"/>
      <c r="D2790" s="48"/>
    </row>
    <row r="2791" spans="2:4">
      <c r="B2791" s="63"/>
      <c r="C2791" s="63"/>
      <c r="D2791" s="48"/>
    </row>
    <row r="2792" spans="2:4">
      <c r="B2792" s="63"/>
      <c r="C2792" s="63"/>
      <c r="D2792" s="48"/>
    </row>
    <row r="2793" spans="2:4">
      <c r="B2793" s="63"/>
      <c r="C2793" s="63"/>
      <c r="D2793" s="48"/>
    </row>
    <row r="2794" spans="2:4">
      <c r="B2794" s="63"/>
      <c r="C2794" s="63"/>
      <c r="D2794" s="48"/>
    </row>
    <row r="2795" spans="2:4">
      <c r="B2795" s="63"/>
      <c r="C2795" s="63"/>
      <c r="D2795" s="48"/>
    </row>
    <row r="2796" spans="2:4">
      <c r="B2796" s="63"/>
      <c r="C2796" s="63"/>
      <c r="D2796" s="48"/>
    </row>
    <row r="2797" spans="2:4">
      <c r="B2797" s="63"/>
      <c r="C2797" s="63"/>
      <c r="D2797" s="48"/>
    </row>
    <row r="2798" spans="2:4">
      <c r="B2798" s="63"/>
      <c r="C2798" s="63"/>
      <c r="D2798" s="48"/>
    </row>
    <row r="2799" spans="2:4">
      <c r="B2799" s="63"/>
      <c r="C2799" s="63"/>
      <c r="D2799" s="48"/>
    </row>
    <row r="2800" spans="2:4">
      <c r="B2800" s="63"/>
      <c r="C2800" s="63"/>
      <c r="D2800" s="48"/>
    </row>
    <row r="2801" spans="2:4">
      <c r="B2801" s="63"/>
      <c r="C2801" s="63"/>
      <c r="D2801" s="48"/>
    </row>
    <row r="2802" spans="2:4">
      <c r="B2802" s="63"/>
      <c r="C2802" s="63"/>
      <c r="D2802" s="48"/>
    </row>
    <row r="2803" spans="2:4">
      <c r="B2803" s="63"/>
      <c r="C2803" s="63"/>
      <c r="D2803" s="48"/>
    </row>
    <row r="2804" spans="2:4">
      <c r="B2804" s="63"/>
      <c r="C2804" s="63"/>
      <c r="D2804" s="48"/>
    </row>
    <row r="2805" spans="2:4">
      <c r="B2805" s="63"/>
      <c r="C2805" s="63"/>
      <c r="D2805" s="48"/>
    </row>
    <row r="2806" spans="2:4">
      <c r="B2806" s="63"/>
      <c r="C2806" s="63"/>
      <c r="D2806" s="48"/>
    </row>
    <row r="2807" spans="2:4">
      <c r="B2807" s="63"/>
      <c r="C2807" s="63"/>
      <c r="D2807" s="48"/>
    </row>
    <row r="2808" spans="2:4">
      <c r="B2808" s="63"/>
      <c r="C2808" s="63"/>
      <c r="D2808" s="48"/>
    </row>
    <row r="2809" spans="2:4">
      <c r="B2809" s="63"/>
      <c r="C2809" s="63"/>
      <c r="D2809" s="48"/>
    </row>
    <row r="2810" spans="2:4">
      <c r="B2810" s="63"/>
      <c r="C2810" s="63"/>
      <c r="D2810" s="48"/>
    </row>
    <row r="2811" spans="2:4">
      <c r="B2811" s="63"/>
      <c r="C2811" s="63"/>
      <c r="D2811" s="48"/>
    </row>
    <row r="2812" spans="2:4">
      <c r="B2812" s="63"/>
      <c r="C2812" s="63"/>
      <c r="D2812" s="48"/>
    </row>
    <row r="2813" spans="2:4">
      <c r="B2813" s="63"/>
      <c r="C2813" s="63"/>
      <c r="D2813" s="48"/>
    </row>
    <row r="2814" spans="2:4">
      <c r="B2814" s="63"/>
      <c r="C2814" s="63"/>
      <c r="D2814" s="48"/>
    </row>
    <row r="2815" spans="2:4">
      <c r="B2815" s="63"/>
      <c r="C2815" s="63"/>
      <c r="D2815" s="48"/>
    </row>
    <row r="2816" spans="2:4">
      <c r="B2816" s="63"/>
      <c r="C2816" s="63"/>
      <c r="D2816" s="48"/>
    </row>
    <row r="2817" spans="2:4">
      <c r="B2817" s="63"/>
      <c r="C2817" s="63"/>
      <c r="D2817" s="48"/>
    </row>
    <row r="2818" spans="2:4">
      <c r="B2818" s="63"/>
      <c r="C2818" s="63"/>
      <c r="D2818" s="48"/>
    </row>
    <row r="2819" spans="2:4">
      <c r="B2819" s="63"/>
      <c r="C2819" s="63"/>
      <c r="D2819" s="48"/>
    </row>
    <row r="2820" spans="2:4">
      <c r="B2820" s="63"/>
      <c r="C2820" s="63"/>
      <c r="D2820" s="48"/>
    </row>
    <row r="2821" spans="2:4">
      <c r="B2821" s="63"/>
      <c r="C2821" s="63"/>
      <c r="D2821" s="48"/>
    </row>
    <row r="2822" spans="2:4">
      <c r="B2822" s="63"/>
      <c r="C2822" s="63"/>
      <c r="D2822" s="48"/>
    </row>
    <row r="2823" spans="2:4">
      <c r="B2823" s="63"/>
      <c r="C2823" s="63"/>
      <c r="D2823" s="48"/>
    </row>
    <row r="2824" spans="2:4">
      <c r="B2824" s="63"/>
      <c r="C2824" s="63"/>
      <c r="D2824" s="48"/>
    </row>
    <row r="2825" spans="2:4">
      <c r="B2825" s="63"/>
      <c r="C2825" s="63"/>
      <c r="D2825" s="48"/>
    </row>
    <row r="2826" spans="2:4">
      <c r="B2826" s="63"/>
      <c r="C2826" s="63"/>
      <c r="D2826" s="48"/>
    </row>
    <row r="2827" spans="2:4">
      <c r="B2827" s="63"/>
      <c r="C2827" s="63"/>
      <c r="D2827" s="48"/>
    </row>
    <row r="2828" spans="2:4">
      <c r="B2828" s="63"/>
      <c r="C2828" s="63"/>
      <c r="D2828" s="48"/>
    </row>
    <row r="2829" spans="2:4">
      <c r="B2829" s="63"/>
      <c r="C2829" s="63"/>
      <c r="D2829" s="48"/>
    </row>
    <row r="2830" spans="2:4">
      <c r="B2830" s="63"/>
      <c r="C2830" s="63"/>
      <c r="D2830" s="48"/>
    </row>
    <row r="2831" spans="2:4">
      <c r="B2831" s="63"/>
      <c r="C2831" s="63"/>
      <c r="D2831" s="48"/>
    </row>
    <row r="2832" spans="2:4">
      <c r="B2832" s="63"/>
      <c r="C2832" s="63"/>
      <c r="D2832" s="48"/>
    </row>
    <row r="2833" spans="2:4">
      <c r="B2833" s="63"/>
      <c r="C2833" s="63"/>
      <c r="D2833" s="48"/>
    </row>
    <row r="2834" spans="2:4">
      <c r="B2834" s="63"/>
      <c r="C2834" s="63"/>
      <c r="D2834" s="48"/>
    </row>
    <row r="2835" spans="2:4">
      <c r="B2835" s="63"/>
      <c r="C2835" s="63"/>
      <c r="D2835" s="48"/>
    </row>
    <row r="2836" spans="2:4">
      <c r="B2836" s="63"/>
      <c r="C2836" s="63"/>
      <c r="D2836" s="48"/>
    </row>
    <row r="2837" spans="2:4">
      <c r="B2837" s="63"/>
      <c r="C2837" s="63"/>
      <c r="D2837" s="48"/>
    </row>
    <row r="2838" spans="2:4">
      <c r="B2838" s="63"/>
      <c r="C2838" s="63"/>
      <c r="D2838" s="48"/>
    </row>
    <row r="2839" spans="2:4">
      <c r="B2839" s="63"/>
      <c r="C2839" s="63"/>
      <c r="D2839" s="48"/>
    </row>
    <row r="2840" spans="2:4">
      <c r="B2840" s="63"/>
      <c r="C2840" s="63"/>
      <c r="D2840" s="48"/>
    </row>
    <row r="2841" spans="2:4">
      <c r="B2841" s="63"/>
      <c r="C2841" s="63"/>
      <c r="D2841" s="48"/>
    </row>
    <row r="2842" spans="2:4">
      <c r="B2842" s="63"/>
      <c r="C2842" s="63"/>
      <c r="D2842" s="48"/>
    </row>
    <row r="2843" spans="2:4">
      <c r="B2843" s="63"/>
      <c r="C2843" s="63"/>
      <c r="D2843" s="48"/>
    </row>
    <row r="2844" spans="2:4">
      <c r="B2844" s="63"/>
      <c r="C2844" s="63"/>
      <c r="D2844" s="48"/>
    </row>
    <row r="2845" spans="2:4">
      <c r="B2845" s="63"/>
      <c r="C2845" s="63"/>
      <c r="D2845" s="48"/>
    </row>
    <row r="2846" spans="2:4">
      <c r="B2846" s="63"/>
      <c r="C2846" s="63"/>
      <c r="D2846" s="48"/>
    </row>
    <row r="2847" spans="2:4">
      <c r="B2847" s="63"/>
      <c r="C2847" s="63"/>
      <c r="D2847" s="48"/>
    </row>
    <row r="2848" spans="2:4">
      <c r="B2848" s="63"/>
      <c r="C2848" s="63"/>
      <c r="D2848" s="48"/>
    </row>
    <row r="2849" spans="2:4">
      <c r="B2849" s="63"/>
      <c r="C2849" s="63"/>
      <c r="D2849" s="48"/>
    </row>
    <row r="2850" spans="2:4">
      <c r="B2850" s="63"/>
      <c r="C2850" s="63"/>
      <c r="D2850" s="48"/>
    </row>
    <row r="2851" spans="2:4">
      <c r="B2851" s="63"/>
      <c r="C2851" s="63"/>
      <c r="D2851" s="48"/>
    </row>
    <row r="2852" spans="2:4">
      <c r="B2852" s="63"/>
      <c r="C2852" s="63"/>
      <c r="D2852" s="48"/>
    </row>
    <row r="2853" spans="2:4">
      <c r="B2853" s="63"/>
      <c r="C2853" s="63"/>
      <c r="D2853" s="48"/>
    </row>
    <row r="2854" spans="2:4">
      <c r="B2854" s="63"/>
      <c r="C2854" s="63"/>
      <c r="D2854" s="48"/>
    </row>
    <row r="2855" spans="2:4">
      <c r="B2855" s="63"/>
      <c r="C2855" s="63"/>
      <c r="D2855" s="48"/>
    </row>
    <row r="2856" spans="2:4">
      <c r="B2856" s="63"/>
      <c r="C2856" s="63"/>
      <c r="D2856" s="48"/>
    </row>
    <row r="2857" spans="2:4">
      <c r="B2857" s="63"/>
      <c r="C2857" s="63"/>
      <c r="D2857" s="48"/>
    </row>
    <row r="2858" spans="2:4">
      <c r="B2858" s="63"/>
      <c r="C2858" s="63"/>
      <c r="D2858" s="48"/>
    </row>
    <row r="2859" spans="2:4">
      <c r="B2859" s="63"/>
      <c r="C2859" s="63"/>
      <c r="D2859" s="48"/>
    </row>
    <row r="2860" spans="2:4">
      <c r="B2860" s="63"/>
      <c r="C2860" s="63"/>
      <c r="D2860" s="48"/>
    </row>
    <row r="2861" spans="2:4">
      <c r="B2861" s="63"/>
      <c r="C2861" s="63"/>
      <c r="D2861" s="48"/>
    </row>
    <row r="2862" spans="2:4">
      <c r="B2862" s="63"/>
      <c r="C2862" s="63"/>
      <c r="D2862" s="48"/>
    </row>
    <row r="2863" spans="2:4">
      <c r="B2863" s="63"/>
      <c r="C2863" s="63"/>
      <c r="D2863" s="48"/>
    </row>
    <row r="2864" spans="2:4">
      <c r="B2864" s="63"/>
      <c r="C2864" s="63"/>
      <c r="D2864" s="48"/>
    </row>
    <row r="2865" spans="2:4">
      <c r="B2865" s="63"/>
      <c r="C2865" s="63"/>
      <c r="D2865" s="48"/>
    </row>
    <row r="2866" spans="2:4">
      <c r="B2866" s="63"/>
      <c r="C2866" s="63"/>
      <c r="D2866" s="48"/>
    </row>
    <row r="2867" spans="2:4">
      <c r="B2867" s="63"/>
      <c r="C2867" s="63"/>
      <c r="D2867" s="48"/>
    </row>
    <row r="2868" spans="2:4">
      <c r="B2868" s="63"/>
      <c r="C2868" s="63"/>
      <c r="D2868" s="48"/>
    </row>
    <row r="2869" spans="2:4">
      <c r="B2869" s="63"/>
      <c r="C2869" s="63"/>
      <c r="D2869" s="48"/>
    </row>
    <row r="2870" spans="2:4">
      <c r="B2870" s="63"/>
      <c r="C2870" s="63"/>
      <c r="D2870" s="48"/>
    </row>
    <row r="2871" spans="2:4">
      <c r="B2871" s="63"/>
      <c r="C2871" s="63"/>
      <c r="D2871" s="48"/>
    </row>
    <row r="2872" spans="2:4">
      <c r="B2872" s="63"/>
      <c r="C2872" s="63"/>
      <c r="D2872" s="48"/>
    </row>
    <row r="2873" spans="2:4">
      <c r="B2873" s="63"/>
      <c r="C2873" s="63"/>
      <c r="D2873" s="48"/>
    </row>
    <row r="2874" spans="2:4">
      <c r="B2874" s="63"/>
      <c r="C2874" s="63"/>
      <c r="D2874" s="48"/>
    </row>
    <row r="2875" spans="2:4">
      <c r="B2875" s="63"/>
      <c r="C2875" s="63"/>
      <c r="D2875" s="48"/>
    </row>
    <row r="2876" spans="2:4">
      <c r="B2876" s="63"/>
      <c r="C2876" s="63"/>
      <c r="D2876" s="48"/>
    </row>
    <row r="2877" spans="2:4">
      <c r="B2877" s="63"/>
      <c r="C2877" s="63"/>
      <c r="D2877" s="48"/>
    </row>
    <row r="2878" spans="2:4">
      <c r="B2878" s="63"/>
      <c r="C2878" s="63"/>
      <c r="D2878" s="48"/>
    </row>
    <row r="2879" spans="2:4">
      <c r="B2879" s="63"/>
      <c r="C2879" s="63"/>
      <c r="D2879" s="48"/>
    </row>
    <row r="2880" spans="2:4">
      <c r="B2880" s="63"/>
      <c r="C2880" s="63"/>
      <c r="D2880" s="48"/>
    </row>
    <row r="2881" spans="2:4">
      <c r="B2881" s="63"/>
      <c r="C2881" s="63"/>
      <c r="D2881" s="48"/>
    </row>
    <row r="2882" spans="2:4">
      <c r="B2882" s="63"/>
      <c r="C2882" s="63"/>
      <c r="D2882" s="48"/>
    </row>
    <row r="2883" spans="2:4">
      <c r="B2883" s="63"/>
      <c r="C2883" s="63"/>
      <c r="D2883" s="48"/>
    </row>
    <row r="2884" spans="2:4">
      <c r="B2884" s="63"/>
      <c r="C2884" s="63"/>
      <c r="D2884" s="48"/>
    </row>
    <row r="2885" spans="2:4">
      <c r="B2885" s="63"/>
      <c r="C2885" s="63"/>
      <c r="D2885" s="48"/>
    </row>
    <row r="2886" spans="2:4">
      <c r="B2886" s="63"/>
      <c r="C2886" s="63"/>
      <c r="D2886" s="48"/>
    </row>
    <row r="2887" spans="2:4">
      <c r="B2887" s="63"/>
      <c r="C2887" s="63"/>
      <c r="D2887" s="48"/>
    </row>
    <row r="2888" spans="2:4">
      <c r="B2888" s="63"/>
      <c r="C2888" s="63"/>
      <c r="D2888" s="48"/>
    </row>
    <row r="2889" spans="2:4">
      <c r="B2889" s="63"/>
      <c r="C2889" s="63"/>
      <c r="D2889" s="48"/>
    </row>
    <row r="2890" spans="2:4">
      <c r="B2890" s="63"/>
      <c r="C2890" s="63"/>
      <c r="D2890" s="48"/>
    </row>
    <row r="2891" spans="2:4">
      <c r="B2891" s="63"/>
      <c r="C2891" s="63"/>
      <c r="D2891" s="48"/>
    </row>
    <row r="2892" spans="2:4">
      <c r="B2892" s="63"/>
      <c r="C2892" s="63"/>
      <c r="D2892" s="48"/>
    </row>
    <row r="2893" spans="2:4">
      <c r="B2893" s="63"/>
      <c r="C2893" s="63"/>
      <c r="D2893" s="48"/>
    </row>
    <row r="2894" spans="2:4">
      <c r="B2894" s="63"/>
      <c r="C2894" s="63"/>
      <c r="D2894" s="48"/>
    </row>
    <row r="2895" spans="2:4">
      <c r="B2895" s="63"/>
      <c r="C2895" s="63"/>
      <c r="D2895" s="48"/>
    </row>
    <row r="2896" spans="2:4">
      <c r="B2896" s="63"/>
      <c r="C2896" s="63"/>
      <c r="D2896" s="48"/>
    </row>
    <row r="2897" spans="2:4">
      <c r="B2897" s="63"/>
      <c r="C2897" s="63"/>
      <c r="D2897" s="48"/>
    </row>
    <row r="2898" spans="2:4">
      <c r="B2898" s="63"/>
      <c r="C2898" s="63"/>
      <c r="D2898" s="48"/>
    </row>
    <row r="2899" spans="2:4">
      <c r="B2899" s="63"/>
      <c r="C2899" s="63"/>
      <c r="D2899" s="48"/>
    </row>
    <row r="2900" spans="2:4">
      <c r="B2900" s="63"/>
      <c r="C2900" s="63"/>
      <c r="D2900" s="48"/>
    </row>
    <row r="2901" spans="2:4">
      <c r="B2901" s="63"/>
      <c r="C2901" s="63"/>
      <c r="D2901" s="48"/>
    </row>
    <row r="2902" spans="2:4">
      <c r="B2902" s="63"/>
      <c r="C2902" s="63"/>
      <c r="D2902" s="48"/>
    </row>
    <row r="2903" spans="2:4">
      <c r="B2903" s="63"/>
      <c r="C2903" s="63"/>
      <c r="D2903" s="48"/>
    </row>
    <row r="2904" spans="2:4">
      <c r="B2904" s="63"/>
      <c r="C2904" s="63"/>
      <c r="D2904" s="48"/>
    </row>
    <row r="2905" spans="2:4">
      <c r="B2905" s="63"/>
      <c r="C2905" s="63"/>
      <c r="D2905" s="48"/>
    </row>
    <row r="2906" spans="2:4">
      <c r="B2906" s="63"/>
      <c r="C2906" s="63"/>
      <c r="D2906" s="48"/>
    </row>
    <row r="2907" spans="2:4">
      <c r="B2907" s="63"/>
      <c r="C2907" s="63"/>
      <c r="D2907" s="48"/>
    </row>
    <row r="2908" spans="2:4">
      <c r="B2908" s="63"/>
      <c r="C2908" s="63"/>
      <c r="D2908" s="48"/>
    </row>
    <row r="2909" spans="2:4">
      <c r="B2909" s="63"/>
      <c r="C2909" s="63"/>
      <c r="D2909" s="48"/>
    </row>
    <row r="2910" spans="2:4">
      <c r="B2910" s="63"/>
      <c r="C2910" s="63"/>
      <c r="D2910" s="48"/>
    </row>
    <row r="2911" spans="2:4">
      <c r="B2911" s="63"/>
      <c r="C2911" s="63"/>
      <c r="D2911" s="48"/>
    </row>
    <row r="2912" spans="2:4">
      <c r="B2912" s="63"/>
      <c r="C2912" s="63"/>
      <c r="D2912" s="48"/>
    </row>
    <row r="2913" spans="2:4">
      <c r="B2913" s="63"/>
      <c r="C2913" s="63"/>
      <c r="D2913" s="48"/>
    </row>
    <row r="2914" spans="2:4">
      <c r="B2914" s="63"/>
      <c r="C2914" s="63"/>
      <c r="D2914" s="48"/>
    </row>
    <row r="2915" spans="2:4">
      <c r="B2915" s="63"/>
      <c r="C2915" s="63"/>
      <c r="D2915" s="48"/>
    </row>
    <row r="2916" spans="2:4">
      <c r="B2916" s="63"/>
      <c r="C2916" s="63"/>
      <c r="D2916" s="48"/>
    </row>
    <row r="2917" spans="2:4">
      <c r="B2917" s="63"/>
      <c r="C2917" s="63"/>
      <c r="D2917" s="48"/>
    </row>
    <row r="2918" spans="2:4">
      <c r="B2918" s="63"/>
      <c r="C2918" s="63"/>
      <c r="D2918" s="48"/>
    </row>
    <row r="2919" spans="2:4">
      <c r="B2919" s="63"/>
      <c r="C2919" s="63"/>
      <c r="D2919" s="48"/>
    </row>
    <row r="2920" spans="2:4">
      <c r="B2920" s="63"/>
      <c r="C2920" s="63"/>
      <c r="D2920" s="48"/>
    </row>
    <row r="2921" spans="2:4">
      <c r="B2921" s="63"/>
      <c r="C2921" s="63"/>
      <c r="D2921" s="48"/>
    </row>
    <row r="2922" spans="2:4">
      <c r="B2922" s="63"/>
      <c r="C2922" s="63"/>
      <c r="D2922" s="48"/>
    </row>
    <row r="2923" spans="2:4">
      <c r="B2923" s="63"/>
      <c r="C2923" s="63"/>
      <c r="D2923" s="48"/>
    </row>
    <row r="2924" spans="2:4">
      <c r="B2924" s="63"/>
      <c r="C2924" s="63"/>
      <c r="D2924" s="48"/>
    </row>
    <row r="2925" spans="2:4">
      <c r="B2925" s="63"/>
      <c r="C2925" s="63"/>
      <c r="D2925" s="48"/>
    </row>
    <row r="2926" spans="2:4">
      <c r="B2926" s="63"/>
      <c r="C2926" s="63"/>
      <c r="D2926" s="48"/>
    </row>
    <row r="2927" spans="2:4">
      <c r="B2927" s="63"/>
      <c r="C2927" s="63"/>
      <c r="D2927" s="48"/>
    </row>
    <row r="2928" spans="2:4">
      <c r="B2928" s="63"/>
      <c r="C2928" s="63"/>
      <c r="D2928" s="48"/>
    </row>
    <row r="2929" spans="2:4">
      <c r="B2929" s="63"/>
      <c r="C2929" s="63"/>
      <c r="D2929" s="48"/>
    </row>
    <row r="2930" spans="2:4">
      <c r="B2930" s="63"/>
      <c r="C2930" s="63"/>
      <c r="D2930" s="48"/>
    </row>
    <row r="2931" spans="2:4">
      <c r="B2931" s="63"/>
      <c r="C2931" s="63"/>
      <c r="D2931" s="48"/>
    </row>
    <row r="2932" spans="2:4">
      <c r="B2932" s="63"/>
      <c r="C2932" s="63"/>
      <c r="D2932" s="48"/>
    </row>
    <row r="2933" spans="2:4">
      <c r="B2933" s="63"/>
      <c r="C2933" s="63"/>
      <c r="D2933" s="48"/>
    </row>
    <row r="2934" spans="2:4">
      <c r="B2934" s="63"/>
      <c r="C2934" s="63"/>
      <c r="D2934" s="48"/>
    </row>
    <row r="2935" spans="2:4">
      <c r="B2935" s="63"/>
      <c r="C2935" s="63"/>
      <c r="D2935" s="48"/>
    </row>
    <row r="2936" spans="2:4">
      <c r="B2936" s="63"/>
      <c r="C2936" s="63"/>
      <c r="D2936" s="48"/>
    </row>
    <row r="2937" spans="2:4">
      <c r="B2937" s="63"/>
      <c r="C2937" s="63"/>
      <c r="D2937" s="48"/>
    </row>
    <row r="2938" spans="2:4">
      <c r="B2938" s="63"/>
      <c r="C2938" s="63"/>
      <c r="D2938" s="48"/>
    </row>
    <row r="2939" spans="2:4">
      <c r="B2939" s="63"/>
      <c r="C2939" s="63"/>
      <c r="D2939" s="48"/>
    </row>
    <row r="2940" spans="2:4">
      <c r="B2940" s="63"/>
      <c r="C2940" s="63"/>
      <c r="D2940" s="48"/>
    </row>
    <row r="2941" spans="2:4">
      <c r="B2941" s="63"/>
      <c r="C2941" s="63"/>
      <c r="D2941" s="48"/>
    </row>
    <row r="2942" spans="2:4">
      <c r="B2942" s="63"/>
      <c r="C2942" s="63"/>
      <c r="D2942" s="48"/>
    </row>
    <row r="2943" spans="2:4">
      <c r="B2943" s="63"/>
      <c r="C2943" s="63"/>
      <c r="D2943" s="48"/>
    </row>
    <row r="2944" spans="2:4">
      <c r="B2944" s="63"/>
      <c r="C2944" s="63"/>
      <c r="D2944" s="48"/>
    </row>
    <row r="2945" spans="2:4">
      <c r="B2945" s="63"/>
      <c r="C2945" s="63"/>
      <c r="D2945" s="48"/>
    </row>
    <row r="2946" spans="2:4">
      <c r="B2946" s="63"/>
      <c r="C2946" s="63"/>
      <c r="D2946" s="48"/>
    </row>
    <row r="2947" spans="2:4">
      <c r="B2947" s="63"/>
      <c r="C2947" s="63"/>
      <c r="D2947" s="48"/>
    </row>
    <row r="2948" spans="2:4">
      <c r="B2948" s="63"/>
      <c r="C2948" s="63"/>
      <c r="D2948" s="48"/>
    </row>
    <row r="2949" spans="2:4">
      <c r="B2949" s="63"/>
      <c r="C2949" s="63"/>
      <c r="D2949" s="48"/>
    </row>
    <row r="2950" spans="2:4">
      <c r="B2950" s="63"/>
      <c r="C2950" s="63"/>
      <c r="D2950" s="48"/>
    </row>
    <row r="2951" spans="2:4">
      <c r="B2951" s="63"/>
      <c r="C2951" s="63"/>
      <c r="D2951" s="48"/>
    </row>
    <row r="2952" spans="2:4">
      <c r="B2952" s="63"/>
      <c r="C2952" s="63"/>
      <c r="D2952" s="48"/>
    </row>
    <row r="2953" spans="2:4">
      <c r="B2953" s="63"/>
      <c r="C2953" s="63"/>
      <c r="D2953" s="48"/>
    </row>
    <row r="2954" spans="2:4">
      <c r="B2954" s="63"/>
      <c r="C2954" s="63"/>
      <c r="D2954" s="48"/>
    </row>
    <row r="2955" spans="2:4">
      <c r="B2955" s="63"/>
      <c r="C2955" s="63"/>
      <c r="D2955" s="48"/>
    </row>
    <row r="2956" spans="2:4">
      <c r="B2956" s="63"/>
      <c r="C2956" s="63"/>
      <c r="D2956" s="48"/>
    </row>
    <row r="2957" spans="2:4">
      <c r="B2957" s="63"/>
      <c r="C2957" s="63"/>
      <c r="D2957" s="48"/>
    </row>
    <row r="2958" spans="2:4">
      <c r="B2958" s="63"/>
      <c r="C2958" s="63"/>
      <c r="D2958" s="48"/>
    </row>
    <row r="2959" spans="2:4">
      <c r="B2959" s="63"/>
      <c r="C2959" s="63"/>
      <c r="D2959" s="48"/>
    </row>
    <row r="2960" spans="2:4">
      <c r="B2960" s="63"/>
      <c r="C2960" s="63"/>
      <c r="D2960" s="48"/>
    </row>
    <row r="2961" spans="2:4">
      <c r="B2961" s="63"/>
      <c r="C2961" s="63"/>
      <c r="D2961" s="48"/>
    </row>
    <row r="2962" spans="2:4">
      <c r="B2962" s="63"/>
      <c r="C2962" s="63"/>
      <c r="D2962" s="48"/>
    </row>
    <row r="2963" spans="2:4">
      <c r="B2963" s="63"/>
      <c r="C2963" s="63"/>
      <c r="D2963" s="48"/>
    </row>
    <row r="2964" spans="2:4">
      <c r="B2964" s="63"/>
      <c r="C2964" s="63"/>
      <c r="D2964" s="48"/>
    </row>
    <row r="2965" spans="2:4">
      <c r="B2965" s="63"/>
      <c r="C2965" s="63"/>
      <c r="D2965" s="48"/>
    </row>
    <row r="2966" spans="2:4">
      <c r="B2966" s="63"/>
      <c r="C2966" s="63"/>
      <c r="D2966" s="48"/>
    </row>
    <row r="2967" spans="2:4">
      <c r="B2967" s="63"/>
      <c r="C2967" s="63"/>
      <c r="D2967" s="48"/>
    </row>
    <row r="2968" spans="2:4">
      <c r="B2968" s="63"/>
      <c r="C2968" s="63"/>
      <c r="D2968" s="48"/>
    </row>
    <row r="2969" spans="2:4">
      <c r="B2969" s="63"/>
      <c r="C2969" s="63"/>
      <c r="D2969" s="48"/>
    </row>
    <row r="2970" spans="2:4">
      <c r="B2970" s="63"/>
      <c r="C2970" s="63"/>
      <c r="D2970" s="48"/>
    </row>
    <row r="2971" spans="2:4">
      <c r="B2971" s="63"/>
      <c r="C2971" s="63"/>
      <c r="D2971" s="48"/>
    </row>
    <row r="2972" spans="2:4">
      <c r="B2972" s="63"/>
      <c r="C2972" s="63"/>
      <c r="D2972" s="48"/>
    </row>
    <row r="2973" spans="2:4">
      <c r="B2973" s="63"/>
      <c r="C2973" s="63"/>
      <c r="D2973" s="48"/>
    </row>
    <row r="2974" spans="2:4">
      <c r="B2974" s="63"/>
      <c r="C2974" s="63"/>
      <c r="D2974" s="48"/>
    </row>
    <row r="2975" spans="2:4">
      <c r="B2975" s="63"/>
      <c r="C2975" s="63"/>
      <c r="D2975" s="48"/>
    </row>
    <row r="2976" spans="2:4">
      <c r="B2976" s="63"/>
      <c r="C2976" s="63"/>
      <c r="D2976" s="48"/>
    </row>
    <row r="2977" spans="2:4">
      <c r="B2977" s="63"/>
      <c r="C2977" s="63"/>
      <c r="D2977" s="48"/>
    </row>
    <row r="2978" spans="2:4">
      <c r="B2978" s="63"/>
      <c r="C2978" s="63"/>
      <c r="D2978" s="48"/>
    </row>
    <row r="2979" spans="2:4">
      <c r="B2979" s="63"/>
      <c r="C2979" s="63"/>
      <c r="D2979" s="48"/>
    </row>
    <row r="2980" spans="2:4">
      <c r="B2980" s="63"/>
      <c r="C2980" s="63"/>
      <c r="D2980" s="48"/>
    </row>
    <row r="2981" spans="2:4">
      <c r="B2981" s="63"/>
      <c r="C2981" s="63"/>
      <c r="D2981" s="48"/>
    </row>
    <row r="2982" spans="2:4">
      <c r="B2982" s="63"/>
      <c r="C2982" s="63"/>
      <c r="D2982" s="48"/>
    </row>
    <row r="2983" spans="2:4">
      <c r="B2983" s="63"/>
      <c r="C2983" s="63"/>
      <c r="D2983" s="48"/>
    </row>
    <row r="2984" spans="2:4">
      <c r="B2984" s="63"/>
      <c r="C2984" s="63"/>
      <c r="D2984" s="48"/>
    </row>
    <row r="2985" spans="2:4">
      <c r="B2985" s="63"/>
      <c r="C2985" s="63"/>
      <c r="D2985" s="48"/>
    </row>
    <row r="2986" spans="2:4">
      <c r="B2986" s="63"/>
      <c r="C2986" s="63"/>
      <c r="D2986" s="48"/>
    </row>
    <row r="2987" spans="2:4">
      <c r="B2987" s="63"/>
      <c r="C2987" s="63"/>
      <c r="D2987" s="48"/>
    </row>
    <row r="2988" spans="2:4">
      <c r="B2988" s="63"/>
      <c r="C2988" s="63"/>
      <c r="D2988" s="48"/>
    </row>
    <row r="2989" spans="2:4">
      <c r="B2989" s="63"/>
      <c r="C2989" s="63"/>
      <c r="D2989" s="48"/>
    </row>
    <row r="2990" spans="2:4">
      <c r="B2990" s="63"/>
      <c r="C2990" s="63"/>
      <c r="D2990" s="48"/>
    </row>
    <row r="2991" spans="2:4">
      <c r="B2991" s="63"/>
      <c r="C2991" s="63"/>
      <c r="D2991" s="48"/>
    </row>
    <row r="2992" spans="2:4">
      <c r="B2992" s="63"/>
      <c r="C2992" s="63"/>
      <c r="D2992" s="48"/>
    </row>
    <row r="2993" spans="2:4">
      <c r="B2993" s="63"/>
      <c r="C2993" s="63"/>
      <c r="D2993" s="48"/>
    </row>
    <row r="2994" spans="2:4">
      <c r="B2994" s="63"/>
      <c r="C2994" s="63"/>
      <c r="D2994" s="48"/>
    </row>
    <row r="2995" spans="2:4">
      <c r="B2995" s="63"/>
      <c r="C2995" s="63"/>
      <c r="D2995" s="48"/>
    </row>
    <row r="2996" spans="2:4">
      <c r="B2996" s="63"/>
      <c r="C2996" s="63"/>
      <c r="D2996" s="48"/>
    </row>
    <row r="2997" spans="2:4">
      <c r="B2997" s="63"/>
      <c r="C2997" s="63"/>
      <c r="D2997" s="48"/>
    </row>
    <row r="2998" spans="2:4">
      <c r="B2998" s="63"/>
      <c r="C2998" s="63"/>
      <c r="D2998" s="48"/>
    </row>
    <row r="2999" spans="2:4">
      <c r="B2999" s="63"/>
      <c r="C2999" s="63"/>
      <c r="D2999" s="48"/>
    </row>
    <row r="3000" spans="2:4">
      <c r="B3000" s="63"/>
      <c r="C3000" s="63"/>
      <c r="D3000" s="48"/>
    </row>
    <row r="3001" spans="2:4">
      <c r="B3001" s="63"/>
      <c r="C3001" s="63"/>
      <c r="D3001" s="48"/>
    </row>
    <row r="3002" spans="2:4">
      <c r="B3002" s="63"/>
      <c r="C3002" s="63"/>
      <c r="D3002" s="48"/>
    </row>
    <row r="3003" spans="2:4">
      <c r="B3003" s="63"/>
      <c r="C3003" s="63"/>
      <c r="D3003" s="48"/>
    </row>
    <row r="3004" spans="2:4">
      <c r="B3004" s="63"/>
      <c r="C3004" s="63"/>
      <c r="D3004" s="48"/>
    </row>
    <row r="3005" spans="2:4">
      <c r="B3005" s="63"/>
      <c r="C3005" s="63"/>
      <c r="D3005" s="48"/>
    </row>
    <row r="3006" spans="2:4">
      <c r="B3006" s="63"/>
      <c r="C3006" s="63"/>
      <c r="D3006" s="48"/>
    </row>
    <row r="3007" spans="2:4">
      <c r="B3007" s="63"/>
      <c r="C3007" s="63"/>
      <c r="D3007" s="48"/>
    </row>
    <row r="3008" spans="2:4">
      <c r="B3008" s="63"/>
      <c r="C3008" s="63"/>
      <c r="D3008" s="48"/>
    </row>
    <row r="3009" spans="2:4">
      <c r="B3009" s="63"/>
      <c r="C3009" s="63"/>
      <c r="D3009" s="48"/>
    </row>
    <row r="3010" spans="2:4">
      <c r="B3010" s="63"/>
      <c r="C3010" s="63"/>
      <c r="D3010" s="48"/>
    </row>
    <row r="3011" spans="2:4">
      <c r="B3011" s="63"/>
      <c r="C3011" s="63"/>
      <c r="D3011" s="48"/>
    </row>
    <row r="3012" spans="2:4">
      <c r="B3012" s="63"/>
      <c r="C3012" s="63"/>
      <c r="D3012" s="48"/>
    </row>
    <row r="3013" spans="2:4">
      <c r="B3013" s="63"/>
      <c r="C3013" s="63"/>
      <c r="D3013" s="48"/>
    </row>
    <row r="3014" spans="2:4">
      <c r="B3014" s="63"/>
      <c r="C3014" s="63"/>
      <c r="D3014" s="48"/>
    </row>
    <row r="3015" spans="2:4">
      <c r="B3015" s="63"/>
      <c r="C3015" s="63"/>
      <c r="D3015" s="48"/>
    </row>
    <row r="3016" spans="2:4">
      <c r="B3016" s="63"/>
      <c r="C3016" s="63"/>
      <c r="D3016" s="48"/>
    </row>
    <row r="3017" spans="2:4">
      <c r="B3017" s="63"/>
      <c r="C3017" s="63"/>
      <c r="D3017" s="48"/>
    </row>
    <row r="3018" spans="2:4">
      <c r="B3018" s="63"/>
      <c r="C3018" s="63"/>
      <c r="D3018" s="48"/>
    </row>
    <row r="3019" spans="2:4">
      <c r="B3019" s="63"/>
      <c r="C3019" s="63"/>
      <c r="D3019" s="48"/>
    </row>
    <row r="3020" spans="2:4">
      <c r="B3020" s="63"/>
      <c r="C3020" s="63"/>
      <c r="D3020" s="48"/>
    </row>
    <row r="3021" spans="2:4">
      <c r="B3021" s="63"/>
      <c r="C3021" s="63"/>
      <c r="D3021" s="48"/>
    </row>
    <row r="3022" spans="2:4">
      <c r="B3022" s="63"/>
      <c r="C3022" s="63"/>
      <c r="D3022" s="48"/>
    </row>
    <row r="3023" spans="2:4">
      <c r="B3023" s="63"/>
      <c r="C3023" s="63"/>
      <c r="D3023" s="48"/>
    </row>
    <row r="3024" spans="2:4">
      <c r="B3024" s="63"/>
      <c r="C3024" s="63"/>
      <c r="D3024" s="48"/>
    </row>
    <row r="3025" spans="2:4">
      <c r="B3025" s="63"/>
      <c r="C3025" s="63"/>
      <c r="D3025" s="48"/>
    </row>
    <row r="3026" spans="2:4">
      <c r="B3026" s="63"/>
      <c r="C3026" s="63"/>
      <c r="D3026" s="48"/>
    </row>
    <row r="3027" spans="2:4">
      <c r="B3027" s="63"/>
      <c r="C3027" s="63"/>
      <c r="D3027" s="48"/>
    </row>
    <row r="3028" spans="2:4">
      <c r="B3028" s="63"/>
      <c r="C3028" s="63"/>
      <c r="D3028" s="48"/>
    </row>
    <row r="3029" spans="2:4">
      <c r="B3029" s="63"/>
      <c r="C3029" s="63"/>
      <c r="D3029" s="48"/>
    </row>
    <row r="3030" spans="2:4">
      <c r="B3030" s="63"/>
      <c r="C3030" s="63"/>
      <c r="D3030" s="48"/>
    </row>
    <row r="3031" spans="2:4">
      <c r="B3031" s="63"/>
      <c r="C3031" s="63"/>
      <c r="D3031" s="48"/>
    </row>
    <row r="3032" spans="2:4">
      <c r="B3032" s="63"/>
      <c r="C3032" s="63"/>
      <c r="D3032" s="48"/>
    </row>
    <row r="3033" spans="2:4">
      <c r="B3033" s="63"/>
      <c r="C3033" s="63"/>
      <c r="D3033" s="48"/>
    </row>
    <row r="3034" spans="2:4">
      <c r="B3034" s="63"/>
      <c r="C3034" s="63"/>
      <c r="D3034" s="48"/>
    </row>
    <row r="3035" spans="2:4">
      <c r="B3035" s="63"/>
      <c r="C3035" s="63"/>
      <c r="D3035" s="48"/>
    </row>
    <row r="3036" spans="2:4">
      <c r="B3036" s="63"/>
      <c r="C3036" s="63"/>
      <c r="D3036" s="48"/>
    </row>
    <row r="3037" spans="2:4">
      <c r="B3037" s="63"/>
      <c r="C3037" s="63"/>
      <c r="D3037" s="48"/>
    </row>
    <row r="3038" spans="2:4">
      <c r="B3038" s="63"/>
      <c r="C3038" s="63"/>
      <c r="D3038" s="48"/>
    </row>
    <row r="3039" spans="2:4">
      <c r="B3039" s="63"/>
      <c r="C3039" s="63"/>
      <c r="D3039" s="48"/>
    </row>
    <row r="3040" spans="2:4">
      <c r="B3040" s="63"/>
      <c r="C3040" s="63"/>
      <c r="D3040" s="48"/>
    </row>
    <row r="3041" spans="2:4">
      <c r="B3041" s="63"/>
      <c r="C3041" s="63"/>
      <c r="D3041" s="48"/>
    </row>
    <row r="3042" spans="2:4">
      <c r="B3042" s="63"/>
      <c r="C3042" s="63"/>
      <c r="D3042" s="48"/>
    </row>
    <row r="3043" spans="2:4">
      <c r="B3043" s="63"/>
      <c r="C3043" s="63"/>
      <c r="D3043" s="48"/>
    </row>
    <row r="3044" spans="2:4">
      <c r="B3044" s="63"/>
      <c r="C3044" s="63"/>
      <c r="D3044" s="48"/>
    </row>
    <row r="3045" spans="2:4">
      <c r="B3045" s="63"/>
      <c r="C3045" s="63"/>
      <c r="D3045" s="48"/>
    </row>
    <row r="3046" spans="2:4">
      <c r="B3046" s="63"/>
      <c r="C3046" s="63"/>
      <c r="D3046" s="48"/>
    </row>
    <row r="3047" spans="2:4">
      <c r="B3047" s="63"/>
      <c r="C3047" s="63"/>
      <c r="D3047" s="48"/>
    </row>
    <row r="3048" spans="2:4">
      <c r="B3048" s="63"/>
      <c r="C3048" s="63"/>
      <c r="D3048" s="48"/>
    </row>
    <row r="3049" spans="2:4">
      <c r="B3049" s="63"/>
      <c r="C3049" s="63"/>
      <c r="D3049" s="48"/>
    </row>
    <row r="3050" spans="2:4">
      <c r="B3050" s="63"/>
      <c r="C3050" s="63"/>
      <c r="D3050" s="48"/>
    </row>
    <row r="3051" spans="2:4">
      <c r="B3051" s="63"/>
      <c r="C3051" s="63"/>
      <c r="D3051" s="48"/>
    </row>
    <row r="3052" spans="2:4">
      <c r="B3052" s="63"/>
      <c r="C3052" s="63"/>
      <c r="D3052" s="48"/>
    </row>
    <row r="3053" spans="2:4">
      <c r="B3053" s="63"/>
      <c r="C3053" s="63"/>
      <c r="D3053" s="48"/>
    </row>
    <row r="3054" spans="2:4">
      <c r="B3054" s="63"/>
      <c r="C3054" s="63"/>
      <c r="D3054" s="48"/>
    </row>
    <row r="3055" spans="2:4">
      <c r="B3055" s="63"/>
      <c r="C3055" s="63"/>
      <c r="D3055" s="48"/>
    </row>
    <row r="3056" spans="2:4">
      <c r="B3056" s="63"/>
      <c r="C3056" s="63"/>
      <c r="D3056" s="48"/>
    </row>
    <row r="3057" spans="2:4">
      <c r="B3057" s="63"/>
      <c r="C3057" s="63"/>
      <c r="D3057" s="48"/>
    </row>
    <row r="3058" spans="2:4">
      <c r="B3058" s="63"/>
      <c r="C3058" s="63"/>
      <c r="D3058" s="48"/>
    </row>
    <row r="3059" spans="2:4">
      <c r="B3059" s="63"/>
      <c r="C3059" s="63"/>
      <c r="D3059" s="48"/>
    </row>
    <row r="3060" spans="2:4">
      <c r="B3060" s="63"/>
      <c r="C3060" s="63"/>
      <c r="D3060" s="48"/>
    </row>
    <row r="3061" spans="2:4">
      <c r="B3061" s="63"/>
      <c r="C3061" s="63"/>
      <c r="D3061" s="48"/>
    </row>
    <row r="3062" spans="2:4">
      <c r="B3062" s="63"/>
      <c r="C3062" s="63"/>
      <c r="D3062" s="48"/>
    </row>
    <row r="3063" spans="2:4">
      <c r="B3063" s="63"/>
      <c r="C3063" s="63"/>
      <c r="D3063" s="48"/>
    </row>
    <row r="3064" spans="2:4">
      <c r="B3064" s="63"/>
      <c r="C3064" s="63"/>
      <c r="D3064" s="48"/>
    </row>
    <row r="3065" spans="2:4">
      <c r="B3065" s="63"/>
      <c r="C3065" s="63"/>
      <c r="D3065" s="48"/>
    </row>
    <row r="3066" spans="2:4">
      <c r="B3066" s="63"/>
      <c r="C3066" s="63"/>
      <c r="D3066" s="48"/>
    </row>
    <row r="3067" spans="2:4">
      <c r="B3067" s="63"/>
      <c r="C3067" s="63"/>
      <c r="D3067" s="48"/>
    </row>
    <row r="3068" spans="2:4">
      <c r="B3068" s="63"/>
      <c r="C3068" s="63"/>
      <c r="D3068" s="48"/>
    </row>
    <row r="3069" spans="2:4">
      <c r="B3069" s="63"/>
      <c r="C3069" s="63"/>
      <c r="D3069" s="48"/>
    </row>
    <row r="3070" spans="2:4">
      <c r="B3070" s="63"/>
      <c r="C3070" s="63"/>
      <c r="D3070" s="48"/>
    </row>
    <row r="3071" spans="2:4">
      <c r="B3071" s="63"/>
      <c r="C3071" s="63"/>
      <c r="D3071" s="48"/>
    </row>
    <row r="3072" spans="2:4">
      <c r="B3072" s="63"/>
      <c r="C3072" s="63"/>
      <c r="D3072" s="48"/>
    </row>
    <row r="3073" spans="2:4">
      <c r="B3073" s="63"/>
      <c r="C3073" s="63"/>
      <c r="D3073" s="48"/>
    </row>
    <row r="3074" spans="2:4">
      <c r="B3074" s="63"/>
      <c r="C3074" s="63"/>
      <c r="D3074" s="48"/>
    </row>
    <row r="3075" spans="2:4">
      <c r="B3075" s="63"/>
      <c r="C3075" s="63"/>
      <c r="D3075" s="48"/>
    </row>
    <row r="3076" spans="2:4">
      <c r="B3076" s="63"/>
      <c r="C3076" s="63"/>
      <c r="D3076" s="48"/>
    </row>
    <row r="3077" spans="2:4">
      <c r="B3077" s="63"/>
      <c r="C3077" s="63"/>
      <c r="D3077" s="48"/>
    </row>
    <row r="3078" spans="2:4">
      <c r="B3078" s="63"/>
      <c r="C3078" s="63"/>
      <c r="D3078" s="48"/>
    </row>
    <row r="3079" spans="2:4">
      <c r="B3079" s="63"/>
      <c r="C3079" s="63"/>
      <c r="D3079" s="48"/>
    </row>
    <row r="3080" spans="2:4">
      <c r="B3080" s="63"/>
      <c r="C3080" s="63"/>
      <c r="D3080" s="48"/>
    </row>
    <row r="3081" spans="2:4">
      <c r="B3081" s="63"/>
      <c r="C3081" s="63"/>
      <c r="D3081" s="48"/>
    </row>
    <row r="3082" spans="2:4">
      <c r="B3082" s="63"/>
      <c r="C3082" s="63"/>
      <c r="D3082" s="48"/>
    </row>
    <row r="3083" spans="2:4">
      <c r="B3083" s="63"/>
      <c r="C3083" s="63"/>
      <c r="D3083" s="48"/>
    </row>
    <row r="3084" spans="2:4">
      <c r="B3084" s="63"/>
      <c r="C3084" s="63"/>
      <c r="D3084" s="48"/>
    </row>
    <row r="3085" spans="2:4">
      <c r="B3085" s="63"/>
      <c r="C3085" s="63"/>
      <c r="D3085" s="48"/>
    </row>
    <row r="3086" spans="2:4">
      <c r="B3086" s="63"/>
      <c r="C3086" s="63"/>
      <c r="D3086" s="48"/>
    </row>
    <row r="3087" spans="2:4">
      <c r="B3087" s="63"/>
      <c r="C3087" s="63"/>
      <c r="D3087" s="48"/>
    </row>
    <row r="3088" spans="2:4">
      <c r="B3088" s="63"/>
      <c r="C3088" s="63"/>
      <c r="D3088" s="48"/>
    </row>
    <row r="3089" spans="2:4">
      <c r="B3089" s="63"/>
      <c r="C3089" s="63"/>
      <c r="D3089" s="48"/>
    </row>
    <row r="3090" spans="2:4">
      <c r="B3090" s="63"/>
      <c r="C3090" s="63"/>
      <c r="D3090" s="48"/>
    </row>
    <row r="3091" spans="2:4">
      <c r="B3091" s="63"/>
      <c r="C3091" s="63"/>
      <c r="D3091" s="48"/>
    </row>
    <row r="3092" spans="2:4">
      <c r="B3092" s="63"/>
      <c r="C3092" s="63"/>
      <c r="D3092" s="48"/>
    </row>
    <row r="3093" spans="2:4">
      <c r="B3093" s="63"/>
      <c r="C3093" s="63"/>
      <c r="D3093" s="48"/>
    </row>
    <row r="3094" spans="2:4">
      <c r="B3094" s="63"/>
      <c r="C3094" s="63"/>
      <c r="D3094" s="48"/>
    </row>
    <row r="3095" spans="2:4">
      <c r="B3095" s="63"/>
      <c r="C3095" s="63"/>
      <c r="D3095" s="48"/>
    </row>
    <row r="3096" spans="2:4">
      <c r="B3096" s="63"/>
      <c r="C3096" s="63"/>
      <c r="D3096" s="48"/>
    </row>
    <row r="3097" spans="2:4">
      <c r="B3097" s="63"/>
      <c r="C3097" s="63"/>
      <c r="D3097" s="48"/>
    </row>
    <row r="3098" spans="2:4">
      <c r="B3098" s="63"/>
      <c r="C3098" s="63"/>
      <c r="D3098" s="48"/>
    </row>
    <row r="3099" spans="2:4">
      <c r="B3099" s="63"/>
      <c r="C3099" s="63"/>
      <c r="D3099" s="48"/>
    </row>
    <row r="3100" spans="2:4">
      <c r="B3100" s="63"/>
      <c r="C3100" s="63"/>
      <c r="D3100" s="48"/>
    </row>
    <row r="3101" spans="2:4">
      <c r="B3101" s="63"/>
      <c r="C3101" s="63"/>
      <c r="D3101" s="48"/>
    </row>
    <row r="3102" spans="2:4">
      <c r="B3102" s="63"/>
      <c r="C3102" s="63"/>
      <c r="D3102" s="48"/>
    </row>
    <row r="3103" spans="2:4">
      <c r="B3103" s="63"/>
      <c r="C3103" s="63"/>
      <c r="D3103" s="48"/>
    </row>
    <row r="3104" spans="2:4">
      <c r="B3104" s="63"/>
      <c r="C3104" s="63"/>
      <c r="D3104" s="48"/>
    </row>
    <row r="3105" spans="2:4">
      <c r="B3105" s="63"/>
      <c r="C3105" s="63"/>
      <c r="D3105" s="48"/>
    </row>
    <row r="3106" spans="2:4">
      <c r="B3106" s="63"/>
      <c r="C3106" s="63"/>
      <c r="D3106" s="48"/>
    </row>
    <row r="3107" spans="2:4">
      <c r="B3107" s="63"/>
      <c r="C3107" s="63"/>
      <c r="D3107" s="48"/>
    </row>
    <row r="3108" spans="2:4">
      <c r="B3108" s="63"/>
      <c r="C3108" s="63"/>
      <c r="D3108" s="48"/>
    </row>
    <row r="3109" spans="2:4">
      <c r="B3109" s="63"/>
      <c r="C3109" s="63"/>
      <c r="D3109" s="48"/>
    </row>
    <row r="3110" spans="2:4">
      <c r="B3110" s="63"/>
      <c r="C3110" s="63"/>
      <c r="D3110" s="48"/>
    </row>
    <row r="3111" spans="2:4">
      <c r="B3111" s="63"/>
      <c r="C3111" s="63"/>
      <c r="D3111" s="48"/>
    </row>
    <row r="3112" spans="2:4">
      <c r="B3112" s="63"/>
      <c r="C3112" s="63"/>
      <c r="D3112" s="48"/>
    </row>
    <row r="3113" spans="2:4">
      <c r="B3113" s="63"/>
      <c r="C3113" s="63"/>
      <c r="D3113" s="48"/>
    </row>
    <row r="3114" spans="2:4">
      <c r="B3114" s="63"/>
      <c r="C3114" s="63"/>
      <c r="D3114" s="48"/>
    </row>
    <row r="3115" spans="2:4">
      <c r="B3115" s="63"/>
      <c r="C3115" s="63"/>
      <c r="D3115" s="48"/>
    </row>
    <row r="3116" spans="2:4">
      <c r="B3116" s="63"/>
      <c r="C3116" s="63"/>
      <c r="D3116" s="48"/>
    </row>
    <row r="3117" spans="2:4">
      <c r="B3117" s="63"/>
      <c r="C3117" s="63"/>
      <c r="D3117" s="48"/>
    </row>
    <row r="3118" spans="2:4">
      <c r="B3118" s="63"/>
      <c r="C3118" s="63"/>
      <c r="D3118" s="48"/>
    </row>
    <row r="3119" spans="2:4">
      <c r="B3119" s="63"/>
      <c r="C3119" s="63"/>
      <c r="D3119" s="48"/>
    </row>
    <row r="3120" spans="2:4">
      <c r="B3120" s="63"/>
      <c r="C3120" s="63"/>
      <c r="D3120" s="48"/>
    </row>
    <row r="3121" spans="2:4">
      <c r="B3121" s="63"/>
      <c r="C3121" s="63"/>
      <c r="D3121" s="48"/>
    </row>
    <row r="3122" spans="2:4">
      <c r="B3122" s="63"/>
      <c r="C3122" s="63"/>
      <c r="D3122" s="48"/>
    </row>
    <row r="3123" spans="2:4">
      <c r="B3123" s="63"/>
      <c r="C3123" s="63"/>
      <c r="D3123" s="48"/>
    </row>
    <row r="3124" spans="2:4">
      <c r="B3124" s="63"/>
      <c r="C3124" s="63"/>
      <c r="D3124" s="48"/>
    </row>
    <row r="3125" spans="2:4">
      <c r="B3125" s="63"/>
      <c r="C3125" s="63"/>
      <c r="D3125" s="48"/>
    </row>
    <row r="3126" spans="2:4">
      <c r="B3126" s="63"/>
      <c r="C3126" s="63"/>
      <c r="D3126" s="48"/>
    </row>
    <row r="3127" spans="2:4">
      <c r="B3127" s="63"/>
      <c r="C3127" s="63"/>
      <c r="D3127" s="48"/>
    </row>
    <row r="3128" spans="2:4">
      <c r="B3128" s="63"/>
      <c r="C3128" s="63"/>
      <c r="D3128" s="48"/>
    </row>
    <row r="3129" spans="2:4">
      <c r="B3129" s="63"/>
      <c r="C3129" s="63"/>
      <c r="D3129" s="48"/>
    </row>
    <row r="3130" spans="2:4">
      <c r="B3130" s="63"/>
      <c r="C3130" s="63"/>
      <c r="D3130" s="48"/>
    </row>
    <row r="3131" spans="2:4">
      <c r="B3131" s="63"/>
      <c r="C3131" s="63"/>
      <c r="D3131" s="48"/>
    </row>
    <row r="3132" spans="2:4">
      <c r="B3132" s="63"/>
      <c r="C3132" s="63"/>
      <c r="D3132" s="48"/>
    </row>
    <row r="3133" spans="2:4">
      <c r="B3133" s="63"/>
      <c r="C3133" s="63"/>
      <c r="D3133" s="48"/>
    </row>
    <row r="3134" spans="2:4">
      <c r="B3134" s="63"/>
      <c r="C3134" s="63"/>
      <c r="D3134" s="48"/>
    </row>
    <row r="3135" spans="2:4">
      <c r="B3135" s="63"/>
      <c r="C3135" s="63"/>
      <c r="D3135" s="48"/>
    </row>
    <row r="3136" spans="2:4">
      <c r="B3136" s="63"/>
      <c r="C3136" s="63"/>
      <c r="D3136" s="48"/>
    </row>
    <row r="3137" spans="2:4">
      <c r="B3137" s="63"/>
      <c r="C3137" s="63"/>
      <c r="D3137" s="48"/>
    </row>
    <row r="3138" spans="2:4">
      <c r="B3138" s="63"/>
      <c r="C3138" s="63"/>
      <c r="D3138" s="48"/>
    </row>
    <row r="3139" spans="2:4">
      <c r="B3139" s="63"/>
      <c r="C3139" s="63"/>
      <c r="D3139" s="48"/>
    </row>
    <row r="3140" spans="2:4">
      <c r="B3140" s="63"/>
      <c r="C3140" s="63"/>
      <c r="D3140" s="48"/>
    </row>
    <row r="3141" spans="2:4">
      <c r="B3141" s="63"/>
      <c r="C3141" s="63"/>
      <c r="D3141" s="48"/>
    </row>
    <row r="3142" spans="2:4">
      <c r="B3142" s="63"/>
      <c r="C3142" s="63"/>
      <c r="D3142" s="48"/>
    </row>
    <row r="3143" spans="2:4">
      <c r="B3143" s="63"/>
      <c r="C3143" s="63"/>
      <c r="D3143" s="48"/>
    </row>
    <row r="3144" spans="2:4">
      <c r="B3144" s="63"/>
      <c r="C3144" s="63"/>
      <c r="D3144" s="48"/>
    </row>
    <row r="3145" spans="2:4">
      <c r="B3145" s="63"/>
      <c r="C3145" s="63"/>
      <c r="D3145" s="48"/>
    </row>
    <row r="3146" spans="2:4">
      <c r="B3146" s="63"/>
      <c r="C3146" s="63"/>
      <c r="D3146" s="48"/>
    </row>
    <row r="3147" spans="2:4">
      <c r="B3147" s="63"/>
      <c r="C3147" s="63"/>
      <c r="D3147" s="48"/>
    </row>
    <row r="3148" spans="2:4">
      <c r="B3148" s="63"/>
      <c r="C3148" s="63"/>
      <c r="D3148" s="48"/>
    </row>
    <row r="3149" spans="2:4">
      <c r="B3149" s="63"/>
      <c r="C3149" s="63"/>
      <c r="D3149" s="48"/>
    </row>
    <row r="3150" spans="2:4">
      <c r="B3150" s="63"/>
      <c r="C3150" s="63"/>
      <c r="D3150" s="48"/>
    </row>
    <row r="3151" spans="2:4">
      <c r="B3151" s="63"/>
      <c r="C3151" s="63"/>
      <c r="D3151" s="48"/>
    </row>
    <row r="3152" spans="2:4">
      <c r="B3152" s="63"/>
      <c r="C3152" s="63"/>
      <c r="D3152" s="48"/>
    </row>
    <row r="3153" spans="2:4">
      <c r="B3153" s="63"/>
      <c r="C3153" s="63"/>
      <c r="D3153" s="48"/>
    </row>
    <row r="3154" spans="2:4">
      <c r="B3154" s="63"/>
      <c r="C3154" s="63"/>
      <c r="D3154" s="48"/>
    </row>
    <row r="3155" spans="2:4">
      <c r="B3155" s="63"/>
      <c r="C3155" s="63"/>
      <c r="D3155" s="48"/>
    </row>
    <row r="3156" spans="2:4">
      <c r="B3156" s="63"/>
      <c r="C3156" s="63"/>
      <c r="D3156" s="48"/>
    </row>
    <row r="3157" spans="2:4">
      <c r="B3157" s="63"/>
      <c r="C3157" s="63"/>
      <c r="D3157" s="48"/>
    </row>
    <row r="3158" spans="2:4">
      <c r="B3158" s="63"/>
      <c r="C3158" s="63"/>
      <c r="D3158" s="48"/>
    </row>
    <row r="3159" spans="2:4">
      <c r="B3159" s="63"/>
      <c r="C3159" s="63"/>
      <c r="D3159" s="48"/>
    </row>
    <row r="3160" spans="2:4">
      <c r="B3160" s="63"/>
      <c r="C3160" s="63"/>
      <c r="D3160" s="48"/>
    </row>
    <row r="3161" spans="2:4">
      <c r="B3161" s="63"/>
      <c r="C3161" s="63"/>
      <c r="D3161" s="48"/>
    </row>
    <row r="3162" spans="2:4">
      <c r="B3162" s="63"/>
      <c r="C3162" s="63"/>
      <c r="D3162" s="48"/>
    </row>
    <row r="3163" spans="2:4">
      <c r="B3163" s="63"/>
      <c r="C3163" s="63"/>
      <c r="D3163" s="48"/>
    </row>
    <row r="3164" spans="2:4">
      <c r="B3164" s="63"/>
      <c r="C3164" s="63"/>
      <c r="D3164" s="48"/>
    </row>
    <row r="3165" spans="2:4">
      <c r="B3165" s="63"/>
      <c r="C3165" s="63"/>
      <c r="D3165" s="48"/>
    </row>
    <row r="3166" spans="2:4">
      <c r="B3166" s="63"/>
      <c r="C3166" s="63"/>
      <c r="D3166" s="48"/>
    </row>
    <row r="3167" spans="2:4">
      <c r="B3167" s="63"/>
      <c r="C3167" s="63"/>
      <c r="D3167" s="48"/>
    </row>
    <row r="3168" spans="2:4">
      <c r="B3168" s="63"/>
      <c r="C3168" s="63"/>
      <c r="D3168" s="48"/>
    </row>
    <row r="3169" spans="2:4">
      <c r="B3169" s="63"/>
      <c r="C3169" s="63"/>
      <c r="D3169" s="48"/>
    </row>
    <row r="3170" spans="2:4">
      <c r="B3170" s="63"/>
      <c r="C3170" s="63"/>
      <c r="D3170" s="48"/>
    </row>
    <row r="3171" spans="2:4">
      <c r="B3171" s="63"/>
      <c r="C3171" s="63"/>
      <c r="D3171" s="48"/>
    </row>
    <row r="3172" spans="2:4">
      <c r="B3172" s="63"/>
      <c r="C3172" s="63"/>
      <c r="D3172" s="48"/>
    </row>
    <row r="3173" spans="2:4">
      <c r="B3173" s="63"/>
      <c r="C3173" s="63"/>
      <c r="D3173" s="48"/>
    </row>
    <row r="3174" spans="2:4">
      <c r="B3174" s="63"/>
      <c r="C3174" s="63"/>
      <c r="D3174" s="48"/>
    </row>
    <row r="3175" spans="2:4">
      <c r="B3175" s="63"/>
      <c r="C3175" s="63"/>
      <c r="D3175" s="48"/>
    </row>
    <row r="3176" spans="2:4">
      <c r="B3176" s="63"/>
      <c r="C3176" s="63"/>
      <c r="D3176" s="48"/>
    </row>
    <row r="3177" spans="2:4">
      <c r="B3177" s="63"/>
      <c r="C3177" s="63"/>
      <c r="D3177" s="48"/>
    </row>
    <row r="3178" spans="2:4">
      <c r="B3178" s="63"/>
      <c r="C3178" s="63"/>
      <c r="D3178" s="48"/>
    </row>
    <row r="3179" spans="2:4">
      <c r="B3179" s="63"/>
      <c r="C3179" s="63"/>
      <c r="D3179" s="48"/>
    </row>
    <row r="3180" spans="2:4">
      <c r="B3180" s="63"/>
      <c r="C3180" s="63"/>
      <c r="D3180" s="48"/>
    </row>
    <row r="3181" spans="2:4">
      <c r="B3181" s="63"/>
      <c r="C3181" s="63"/>
      <c r="D3181" s="48"/>
    </row>
    <row r="3182" spans="2:4">
      <c r="B3182" s="63"/>
      <c r="C3182" s="63"/>
      <c r="D3182" s="48"/>
    </row>
    <row r="3183" spans="2:4">
      <c r="B3183" s="63"/>
      <c r="C3183" s="63"/>
      <c r="D3183" s="48"/>
    </row>
    <row r="3184" spans="2:4">
      <c r="B3184" s="63"/>
      <c r="C3184" s="63"/>
      <c r="D3184" s="48"/>
    </row>
    <row r="3185" spans="2:4">
      <c r="B3185" s="63"/>
      <c r="C3185" s="63"/>
      <c r="D3185" s="48"/>
    </row>
    <row r="3186" spans="2:4">
      <c r="B3186" s="63"/>
      <c r="C3186" s="63"/>
      <c r="D3186" s="48"/>
    </row>
    <row r="3187" spans="2:4">
      <c r="B3187" s="63"/>
      <c r="C3187" s="63"/>
      <c r="D3187" s="48"/>
    </row>
    <row r="3188" spans="2:4">
      <c r="B3188" s="63"/>
      <c r="C3188" s="63"/>
      <c r="D3188" s="48"/>
    </row>
    <row r="3189" spans="2:4">
      <c r="B3189" s="63"/>
      <c r="C3189" s="63"/>
      <c r="D3189" s="48"/>
    </row>
    <row r="3190" spans="2:4">
      <c r="B3190" s="63"/>
      <c r="C3190" s="63"/>
      <c r="D3190" s="48"/>
    </row>
    <row r="3191" spans="2:4">
      <c r="B3191" s="63"/>
      <c r="C3191" s="63"/>
      <c r="D3191" s="48"/>
    </row>
    <row r="3192" spans="2:4">
      <c r="B3192" s="63"/>
      <c r="C3192" s="63"/>
      <c r="D3192" s="48"/>
    </row>
    <row r="3193" spans="2:4">
      <c r="B3193" s="63"/>
      <c r="C3193" s="63"/>
      <c r="D3193" s="48"/>
    </row>
    <row r="3194" spans="2:4">
      <c r="B3194" s="63"/>
      <c r="C3194" s="63"/>
      <c r="D3194" s="48"/>
    </row>
    <row r="3195" spans="2:4">
      <c r="B3195" s="63"/>
      <c r="C3195" s="63"/>
      <c r="D3195" s="48"/>
    </row>
    <row r="3196" spans="2:4">
      <c r="B3196" s="63"/>
      <c r="C3196" s="63"/>
      <c r="D3196" s="48"/>
    </row>
    <row r="3197" spans="2:4">
      <c r="B3197" s="63"/>
      <c r="C3197" s="63"/>
      <c r="D3197" s="48"/>
    </row>
    <row r="3198" spans="2:4">
      <c r="B3198" s="63"/>
      <c r="C3198" s="63"/>
      <c r="D3198" s="48"/>
    </row>
    <row r="3199" spans="2:4">
      <c r="B3199" s="63"/>
      <c r="C3199" s="63"/>
      <c r="D3199" s="48"/>
    </row>
    <row r="3200" spans="2:4">
      <c r="B3200" s="63"/>
      <c r="C3200" s="63"/>
      <c r="D3200" s="48"/>
    </row>
    <row r="3201" spans="2:4">
      <c r="B3201" s="63"/>
      <c r="C3201" s="63"/>
      <c r="D3201" s="48"/>
    </row>
    <row r="3202" spans="2:4">
      <c r="B3202" s="63"/>
      <c r="C3202" s="63"/>
      <c r="D3202" s="48"/>
    </row>
    <row r="3203" spans="2:4">
      <c r="B3203" s="63"/>
      <c r="C3203" s="63"/>
      <c r="D3203" s="48"/>
    </row>
    <row r="3204" spans="2:4">
      <c r="B3204" s="63"/>
      <c r="C3204" s="63"/>
      <c r="D3204" s="48"/>
    </row>
    <row r="3205" spans="2:4">
      <c r="B3205" s="63"/>
      <c r="C3205" s="63"/>
      <c r="D3205" s="48"/>
    </row>
    <row r="3206" spans="2:4">
      <c r="B3206" s="63"/>
      <c r="C3206" s="63"/>
      <c r="D3206" s="48"/>
    </row>
    <row r="3207" spans="2:4">
      <c r="B3207" s="63"/>
      <c r="C3207" s="63"/>
      <c r="D3207" s="48"/>
    </row>
    <row r="3208" spans="2:4">
      <c r="B3208" s="63"/>
      <c r="C3208" s="63"/>
      <c r="D3208" s="48"/>
    </row>
    <row r="3209" spans="2:4">
      <c r="B3209" s="63"/>
      <c r="C3209" s="63"/>
      <c r="D3209" s="48"/>
    </row>
    <row r="3210" spans="2:4">
      <c r="B3210" s="63"/>
      <c r="C3210" s="63"/>
      <c r="D3210" s="48"/>
    </row>
    <row r="3211" spans="2:4">
      <c r="B3211" s="63"/>
      <c r="C3211" s="63"/>
      <c r="D3211" s="48"/>
    </row>
    <row r="3212" spans="2:4">
      <c r="B3212" s="63"/>
      <c r="C3212" s="63"/>
      <c r="D3212" s="48"/>
    </row>
    <row r="3213" spans="2:4">
      <c r="B3213" s="63"/>
      <c r="C3213" s="63"/>
      <c r="D3213" s="48"/>
    </row>
    <row r="3214" spans="2:4">
      <c r="B3214" s="63"/>
      <c r="C3214" s="63"/>
      <c r="D3214" s="48"/>
    </row>
    <row r="3215" spans="2:4">
      <c r="B3215" s="63"/>
      <c r="C3215" s="63"/>
      <c r="D3215" s="48"/>
    </row>
    <row r="3216" spans="2:4">
      <c r="B3216" s="63"/>
      <c r="C3216" s="63"/>
      <c r="D3216" s="48"/>
    </row>
    <row r="3217" spans="2:4">
      <c r="B3217" s="63"/>
      <c r="C3217" s="63"/>
      <c r="D3217" s="48"/>
    </row>
    <row r="3218" spans="2:4">
      <c r="B3218" s="63"/>
      <c r="C3218" s="63"/>
      <c r="D3218" s="48"/>
    </row>
    <row r="3219" spans="2:4">
      <c r="B3219" s="63"/>
      <c r="C3219" s="63"/>
      <c r="D3219" s="48"/>
    </row>
    <row r="3220" spans="2:4">
      <c r="B3220" s="63"/>
      <c r="C3220" s="63"/>
      <c r="D3220" s="48"/>
    </row>
    <row r="3221" spans="2:4">
      <c r="B3221" s="63"/>
      <c r="C3221" s="63"/>
      <c r="D3221" s="48"/>
    </row>
    <row r="3222" spans="2:4">
      <c r="B3222" s="63"/>
      <c r="C3222" s="63"/>
      <c r="D3222" s="48"/>
    </row>
    <row r="3223" spans="2:4">
      <c r="B3223" s="63"/>
      <c r="C3223" s="63"/>
      <c r="D3223" s="48"/>
    </row>
    <row r="3224" spans="2:4">
      <c r="B3224" s="63"/>
      <c r="C3224" s="63"/>
      <c r="D3224" s="48"/>
    </row>
    <row r="3225" spans="2:4">
      <c r="B3225" s="63"/>
      <c r="C3225" s="63"/>
      <c r="D3225" s="48"/>
    </row>
    <row r="3226" spans="2:4">
      <c r="B3226" s="63"/>
      <c r="C3226" s="63"/>
      <c r="D3226" s="48"/>
    </row>
    <row r="3227" spans="2:4">
      <c r="B3227" s="63"/>
      <c r="C3227" s="63"/>
      <c r="D3227" s="48"/>
    </row>
    <row r="3228" spans="2:4">
      <c r="B3228" s="63"/>
      <c r="C3228" s="63"/>
      <c r="D3228" s="48"/>
    </row>
    <row r="3229" spans="2:4">
      <c r="B3229" s="63"/>
      <c r="C3229" s="63"/>
      <c r="D3229" s="48"/>
    </row>
    <row r="3230" spans="2:4">
      <c r="B3230" s="63"/>
      <c r="C3230" s="63"/>
      <c r="D3230" s="48"/>
    </row>
    <row r="3231" spans="2:4">
      <c r="B3231" s="63"/>
      <c r="C3231" s="63"/>
      <c r="D3231" s="48"/>
    </row>
    <row r="3232" spans="2:4">
      <c r="B3232" s="63"/>
      <c r="C3232" s="63"/>
      <c r="D3232" s="48"/>
    </row>
    <row r="3233" spans="2:4">
      <c r="B3233" s="63"/>
      <c r="C3233" s="63"/>
      <c r="D3233" s="48"/>
    </row>
    <row r="3234" spans="2:4">
      <c r="B3234" s="63"/>
      <c r="C3234" s="63"/>
      <c r="D3234" s="48"/>
    </row>
    <row r="3235" spans="2:4">
      <c r="B3235" s="63"/>
      <c r="C3235" s="63"/>
      <c r="D3235" s="48"/>
    </row>
    <row r="3236" spans="2:4">
      <c r="B3236" s="63"/>
      <c r="C3236" s="63"/>
      <c r="D3236" s="48"/>
    </row>
    <row r="3237" spans="2:4">
      <c r="B3237" s="63"/>
      <c r="C3237" s="63"/>
      <c r="D3237" s="48"/>
    </row>
    <row r="3238" spans="2:4">
      <c r="B3238" s="63"/>
      <c r="C3238" s="63"/>
      <c r="D3238" s="48"/>
    </row>
    <row r="3239" spans="2:4">
      <c r="B3239" s="63"/>
      <c r="C3239" s="63"/>
      <c r="D3239" s="48"/>
    </row>
    <row r="3240" spans="2:4">
      <c r="B3240" s="63"/>
      <c r="C3240" s="63"/>
      <c r="D3240" s="48"/>
    </row>
    <row r="3241" spans="2:4">
      <c r="B3241" s="63"/>
      <c r="C3241" s="63"/>
      <c r="D3241" s="48"/>
    </row>
    <row r="3242" spans="2:4">
      <c r="B3242" s="63"/>
      <c r="C3242" s="63"/>
      <c r="D3242" s="48"/>
    </row>
    <row r="3243" spans="2:4">
      <c r="B3243" s="63"/>
      <c r="C3243" s="63"/>
      <c r="D3243" s="48"/>
    </row>
    <row r="3244" spans="2:4">
      <c r="B3244" s="63"/>
      <c r="C3244" s="63"/>
      <c r="D3244" s="48"/>
    </row>
    <row r="3245" spans="2:4">
      <c r="B3245" s="63"/>
      <c r="C3245" s="63"/>
      <c r="D3245" s="48"/>
    </row>
    <row r="3246" spans="2:4">
      <c r="B3246" s="63"/>
      <c r="C3246" s="63"/>
      <c r="D3246" s="48"/>
    </row>
    <row r="3247" spans="2:4">
      <c r="B3247" s="63"/>
      <c r="C3247" s="63"/>
      <c r="D3247" s="48"/>
    </row>
    <row r="3248" spans="2:4">
      <c r="B3248" s="63"/>
      <c r="C3248" s="63"/>
      <c r="D3248" s="48"/>
    </row>
    <row r="3249" spans="2:4">
      <c r="B3249" s="63"/>
      <c r="C3249" s="63"/>
      <c r="D3249" s="48"/>
    </row>
    <row r="3250" spans="2:4">
      <c r="B3250" s="63"/>
      <c r="C3250" s="63"/>
      <c r="D3250" s="48"/>
    </row>
    <row r="3251" spans="2:4">
      <c r="B3251" s="63"/>
      <c r="C3251" s="63"/>
      <c r="D3251" s="48"/>
    </row>
    <row r="3252" spans="2:4">
      <c r="B3252" s="63"/>
      <c r="C3252" s="63"/>
      <c r="D3252" s="48"/>
    </row>
    <row r="3253" spans="2:4">
      <c r="B3253" s="63"/>
      <c r="C3253" s="63"/>
      <c r="D3253" s="48"/>
    </row>
    <row r="3254" spans="2:4">
      <c r="B3254" s="63"/>
      <c r="C3254" s="63"/>
      <c r="D3254" s="48"/>
    </row>
    <row r="3255" spans="2:4">
      <c r="B3255" s="63"/>
      <c r="C3255" s="63"/>
      <c r="D3255" s="48"/>
    </row>
    <row r="3256" spans="2:4">
      <c r="B3256" s="63"/>
      <c r="C3256" s="63"/>
      <c r="D3256" s="48"/>
    </row>
    <row r="3257" spans="2:4">
      <c r="B3257" s="63"/>
      <c r="C3257" s="63"/>
      <c r="D3257" s="48"/>
    </row>
    <row r="3258" spans="2:4">
      <c r="B3258" s="63"/>
      <c r="C3258" s="63"/>
      <c r="D3258" s="48"/>
    </row>
    <row r="3259" spans="2:4">
      <c r="B3259" s="63"/>
      <c r="C3259" s="63"/>
      <c r="D3259" s="48"/>
    </row>
    <row r="3260" spans="2:4">
      <c r="B3260" s="63"/>
      <c r="C3260" s="63"/>
      <c r="D3260" s="48"/>
    </row>
    <row r="3261" spans="2:4">
      <c r="B3261" s="63"/>
      <c r="C3261" s="63"/>
      <c r="D3261" s="48"/>
    </row>
    <row r="3262" spans="2:4">
      <c r="B3262" s="63"/>
      <c r="C3262" s="63"/>
      <c r="D3262" s="48"/>
    </row>
    <row r="3263" spans="2:4">
      <c r="B3263" s="63"/>
      <c r="C3263" s="63"/>
      <c r="D3263" s="48"/>
    </row>
    <row r="3264" spans="2:4">
      <c r="B3264" s="63"/>
      <c r="C3264" s="63"/>
      <c r="D3264" s="48"/>
    </row>
    <row r="3265" spans="2:4">
      <c r="B3265" s="63"/>
      <c r="C3265" s="63"/>
      <c r="D3265" s="48"/>
    </row>
    <row r="3266" spans="2:4">
      <c r="B3266" s="63"/>
      <c r="C3266" s="63"/>
      <c r="D3266" s="48"/>
    </row>
    <row r="3267" spans="2:4">
      <c r="B3267" s="63"/>
      <c r="C3267" s="63"/>
      <c r="D3267" s="48"/>
    </row>
    <row r="3268" spans="2:4">
      <c r="B3268" s="63"/>
      <c r="C3268" s="63"/>
      <c r="D3268" s="48"/>
    </row>
    <row r="3269" spans="2:4">
      <c r="B3269" s="63"/>
      <c r="C3269" s="63"/>
      <c r="D3269" s="48"/>
    </row>
    <row r="3270" spans="2:4">
      <c r="B3270" s="63"/>
      <c r="C3270" s="63"/>
      <c r="D3270" s="48"/>
    </row>
    <row r="3271" spans="2:4">
      <c r="B3271" s="63"/>
      <c r="C3271" s="63"/>
      <c r="D3271" s="48"/>
    </row>
    <row r="3272" spans="2:4">
      <c r="B3272" s="63"/>
      <c r="C3272" s="63"/>
      <c r="D3272" s="48"/>
    </row>
    <row r="3273" spans="2:4">
      <c r="B3273" s="63"/>
      <c r="C3273" s="63"/>
      <c r="D3273" s="48"/>
    </row>
    <row r="3274" spans="2:4">
      <c r="B3274" s="63"/>
      <c r="C3274" s="63"/>
      <c r="D3274" s="48"/>
    </row>
    <row r="3275" spans="2:4">
      <c r="B3275" s="63"/>
      <c r="C3275" s="63"/>
      <c r="D3275" s="48"/>
    </row>
    <row r="3276" spans="2:4">
      <c r="B3276" s="63"/>
      <c r="C3276" s="63"/>
      <c r="D3276" s="48"/>
    </row>
    <row r="3277" spans="2:4">
      <c r="B3277" s="63"/>
      <c r="C3277" s="63"/>
      <c r="D3277" s="48"/>
    </row>
    <row r="3278" spans="2:4">
      <c r="B3278" s="63"/>
      <c r="C3278" s="63"/>
      <c r="D3278" s="48"/>
    </row>
    <row r="3279" spans="2:4">
      <c r="B3279" s="63"/>
      <c r="C3279" s="63"/>
      <c r="D3279" s="48"/>
    </row>
    <row r="3280" spans="2:4">
      <c r="B3280" s="63"/>
      <c r="C3280" s="63"/>
      <c r="D3280" s="48"/>
    </row>
    <row r="3281" spans="2:4">
      <c r="B3281" s="63"/>
      <c r="C3281" s="63"/>
      <c r="D3281" s="48"/>
    </row>
    <row r="3282" spans="2:4">
      <c r="B3282" s="63"/>
      <c r="C3282" s="63"/>
      <c r="D3282" s="48"/>
    </row>
    <row r="3283" spans="2:4">
      <c r="B3283" s="63"/>
      <c r="C3283" s="63"/>
      <c r="D3283" s="48"/>
    </row>
    <row r="3284" spans="2:4">
      <c r="B3284" s="63"/>
      <c r="C3284" s="63"/>
      <c r="D3284" s="48"/>
    </row>
    <row r="3285" spans="2:4">
      <c r="B3285" s="63"/>
      <c r="C3285" s="63"/>
      <c r="D3285" s="48"/>
    </row>
    <row r="3286" spans="2:4">
      <c r="B3286" s="63"/>
      <c r="C3286" s="63"/>
      <c r="D3286" s="48"/>
    </row>
    <row r="3287" spans="2:4">
      <c r="B3287" s="63"/>
      <c r="C3287" s="63"/>
      <c r="D3287" s="48"/>
    </row>
    <row r="3288" spans="2:4">
      <c r="B3288" s="63"/>
      <c r="C3288" s="63"/>
      <c r="D3288" s="48"/>
    </row>
    <row r="3289" spans="2:4">
      <c r="B3289" s="63"/>
      <c r="C3289" s="63"/>
      <c r="D3289" s="48"/>
    </row>
    <row r="3290" spans="2:4">
      <c r="B3290" s="63"/>
      <c r="C3290" s="63"/>
      <c r="D3290" s="48"/>
    </row>
    <row r="3291" spans="2:4">
      <c r="B3291" s="63"/>
      <c r="C3291" s="63"/>
      <c r="D3291" s="48"/>
    </row>
    <row r="3292" spans="2:4">
      <c r="B3292" s="63"/>
      <c r="C3292" s="63"/>
      <c r="D3292" s="48"/>
    </row>
    <row r="3293" spans="2:4">
      <c r="B3293" s="63"/>
      <c r="C3293" s="63"/>
      <c r="D3293" s="48"/>
    </row>
    <row r="3294" spans="2:4">
      <c r="B3294" s="63"/>
      <c r="C3294" s="63"/>
      <c r="D3294" s="48"/>
    </row>
    <row r="3295" spans="2:4">
      <c r="B3295" s="63"/>
      <c r="C3295" s="63"/>
      <c r="D3295" s="48"/>
    </row>
    <row r="3296" spans="2:4">
      <c r="B3296" s="63"/>
      <c r="C3296" s="63"/>
      <c r="D3296" s="48"/>
    </row>
    <row r="3297" spans="2:4">
      <c r="B3297" s="63"/>
      <c r="C3297" s="63"/>
      <c r="D3297" s="48"/>
    </row>
    <row r="3298" spans="2:4">
      <c r="B3298" s="63"/>
      <c r="C3298" s="63"/>
      <c r="D3298" s="48"/>
    </row>
    <row r="3299" spans="2:4">
      <c r="B3299" s="63"/>
      <c r="C3299" s="63"/>
      <c r="D3299" s="48"/>
    </row>
    <row r="3300" spans="2:4">
      <c r="B3300" s="63"/>
      <c r="C3300" s="63"/>
      <c r="D3300" s="48"/>
    </row>
  </sheetData>
  <autoFilter ref="A4:AB1290"/>
  <mergeCells count="20">
    <mergeCell ref="A389:D389"/>
    <mergeCell ref="O126:O140"/>
    <mergeCell ref="I126:I140"/>
    <mergeCell ref="N126:N140"/>
    <mergeCell ref="M126:M140"/>
    <mergeCell ref="L126:L140"/>
    <mergeCell ref="K126:K140"/>
    <mergeCell ref="J126:J140"/>
    <mergeCell ref="A126:A140"/>
    <mergeCell ref="E126:E140"/>
    <mergeCell ref="F126:F140"/>
    <mergeCell ref="G126:G140"/>
    <mergeCell ref="H126:H140"/>
    <mergeCell ref="O1:O3"/>
    <mergeCell ref="A1:D3"/>
    <mergeCell ref="E1:N1"/>
    <mergeCell ref="E2:G2"/>
    <mergeCell ref="H2:J2"/>
    <mergeCell ref="K2:L2"/>
    <mergeCell ref="M2:N2"/>
  </mergeCells>
  <conditionalFormatting sqref="D904">
    <cfRule type="duplicateValues" dxfId="19" priority="20"/>
  </conditionalFormatting>
  <conditionalFormatting sqref="D907">
    <cfRule type="duplicateValues" dxfId="18" priority="19"/>
  </conditionalFormatting>
  <conditionalFormatting sqref="D908">
    <cfRule type="duplicateValues" dxfId="17" priority="18"/>
  </conditionalFormatting>
  <conditionalFormatting sqref="D911">
    <cfRule type="duplicateValues" dxfId="16" priority="17"/>
  </conditionalFormatting>
  <conditionalFormatting sqref="F986">
    <cfRule type="duplicateValues" dxfId="15" priority="16"/>
  </conditionalFormatting>
  <conditionalFormatting sqref="D1249:D1263 D1265:D1267 D1274:D1278 D1281:D1290">
    <cfRule type="duplicateValues" dxfId="14" priority="13"/>
  </conditionalFormatting>
  <conditionalFormatting sqref="D1264">
    <cfRule type="duplicateValues" dxfId="13" priority="12"/>
  </conditionalFormatting>
  <conditionalFormatting sqref="D1268">
    <cfRule type="duplicateValues" dxfId="12" priority="11"/>
  </conditionalFormatting>
  <conditionalFormatting sqref="D1269">
    <cfRule type="duplicateValues" dxfId="11" priority="10"/>
  </conditionalFormatting>
  <conditionalFormatting sqref="D1270:D1273">
    <cfRule type="duplicateValues" dxfId="10" priority="9"/>
  </conditionalFormatting>
  <conditionalFormatting sqref="D1272">
    <cfRule type="duplicateValues" dxfId="9" priority="8"/>
  </conditionalFormatting>
  <conditionalFormatting sqref="D1279">
    <cfRule type="duplicateValues" dxfId="8" priority="7"/>
  </conditionalFormatting>
  <conditionalFormatting sqref="D1280">
    <cfRule type="duplicateValues" dxfId="7" priority="6"/>
  </conditionalFormatting>
  <conditionalFormatting sqref="P1:Y1048576">
    <cfRule type="cellIs" dxfId="6" priority="5" operator="greaterThan">
      <formula>1</formula>
    </cfRule>
  </conditionalFormatting>
  <conditionalFormatting sqref="Z1:Z1048576">
    <cfRule type="cellIs" dxfId="5" priority="4" operator="greaterThan">
      <formula>10</formula>
    </cfRule>
  </conditionalFormatting>
  <conditionalFormatting sqref="M1290:O1290 E141:N366 E1:N126 E368:N1048576">
    <cfRule type="cellIs" dxfId="4" priority="3" operator="equal">
      <formula>"N"</formula>
    </cfRule>
  </conditionalFormatting>
  <conditionalFormatting sqref="D464">
    <cfRule type="duplicateValues" dxfId="3" priority="2"/>
  </conditionalFormatting>
  <conditionalFormatting sqref="D465:D903 D905:D906 D909:D910 D1:D388 D912:D1048576 D390:D463">
    <cfRule type="duplicateValues" dxfId="2" priority="46"/>
  </conditionalFormatting>
  <conditionalFormatting sqref="E367:N367">
    <cfRule type="cellIs" dxfId="1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B47" sqref="B47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MPiPS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Drabarz</dc:creator>
  <cp:lastModifiedBy>Anna Drabarz</cp:lastModifiedBy>
  <cp:lastPrinted>2014-12-09T12:56:11Z</cp:lastPrinted>
  <dcterms:created xsi:type="dcterms:W3CDTF">2014-09-04T06:16:18Z</dcterms:created>
  <dcterms:modified xsi:type="dcterms:W3CDTF">2015-01-04T14:06:07Z</dcterms:modified>
</cp:coreProperties>
</file>