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Krzysztof\Desktop\fwduepik\"/>
    </mc:Choice>
  </mc:AlternateContent>
  <xr:revisionPtr revIDLastSave="0" documentId="13_ncr:1_{19F5EFA5-D898-4595-8EE5-5AC50DCE01C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strukcja" sheetId="1" r:id="rId1"/>
    <sheet name="Sprawdzenie" sheetId="28" r:id="rId2"/>
    <sheet name="sty_1" sheetId="2" r:id="rId3"/>
    <sheet name="sty_2" sheetId="3" r:id="rId4"/>
    <sheet name="lut_3" sheetId="4" r:id="rId5"/>
    <sheet name="lut_4" sheetId="7" r:id="rId6"/>
    <sheet name="mar_5" sheetId="8" r:id="rId7"/>
    <sheet name="mar_6" sheetId="9" r:id="rId8"/>
    <sheet name="kwi_7" sheetId="10" r:id="rId9"/>
    <sheet name="kwi_8" sheetId="11" r:id="rId10"/>
    <sheet name="maj_9" sheetId="12" r:id="rId11"/>
    <sheet name="maj_10" sheetId="13" r:id="rId12"/>
    <sheet name="cze_11" sheetId="14" r:id="rId13"/>
    <sheet name="cze_12" sheetId="15" r:id="rId14"/>
    <sheet name="lip_13" sheetId="16" r:id="rId15"/>
    <sheet name="lip_14" sheetId="17" r:id="rId16"/>
    <sheet name="sie_15" sheetId="18" r:id="rId17"/>
    <sheet name="sie_16" sheetId="19" r:id="rId18"/>
    <sheet name="wrz_17" sheetId="20" r:id="rId19"/>
    <sheet name="wrz_18" sheetId="21" r:id="rId20"/>
    <sheet name="paz_19" sheetId="22" r:id="rId21"/>
    <sheet name="paz_20" sheetId="23" r:id="rId22"/>
    <sheet name="lis_21" sheetId="24" r:id="rId23"/>
    <sheet name="lis_22" sheetId="25" r:id="rId24"/>
    <sheet name="gru_23" sheetId="26" r:id="rId25"/>
    <sheet name="gru_24" sheetId="27" r:id="rId26"/>
  </sheets>
  <definedNames>
    <definedName name="_xlnm.Print_Area" localSheetId="12">cze_11!$A$1:$N$36</definedName>
    <definedName name="_xlnm.Print_Area" localSheetId="13">cze_12!$A$1:$N$36</definedName>
    <definedName name="_xlnm.Print_Area" localSheetId="24">gru_23!$A$1:$N$36</definedName>
    <definedName name="_xlnm.Print_Area" localSheetId="25">gru_24!$A$1:$N$36</definedName>
    <definedName name="_xlnm.Print_Area" localSheetId="8">kwi_7!$A$1:$N$36</definedName>
    <definedName name="_xlnm.Print_Area" localSheetId="9">kwi_8!$A$1:$N$36</definedName>
    <definedName name="_xlnm.Print_Area" localSheetId="14">lip_13!$A$1:$N$36</definedName>
    <definedName name="_xlnm.Print_Area" localSheetId="15">lip_14!$A$1:$N$36</definedName>
    <definedName name="_xlnm.Print_Area" localSheetId="22">lis_21!$A$1:$N$36</definedName>
    <definedName name="_xlnm.Print_Area" localSheetId="23">lis_22!$A$1:$N$36</definedName>
    <definedName name="_xlnm.Print_Area" localSheetId="4">lut_3!$A$1:$N$36</definedName>
    <definedName name="_xlnm.Print_Area" localSheetId="5">lut_4!$A$1:$N$36</definedName>
    <definedName name="_xlnm.Print_Area" localSheetId="11">maj_10!$A$1:$N$36</definedName>
    <definedName name="_xlnm.Print_Area" localSheetId="10">maj_9!$A$1:$N$36</definedName>
    <definedName name="_xlnm.Print_Area" localSheetId="6">mar_5!$A$1:$N$36</definedName>
    <definedName name="_xlnm.Print_Area" localSheetId="7">mar_6!$A$1:$N$36</definedName>
    <definedName name="_xlnm.Print_Area" localSheetId="20">paz_19!$A$1:$N$36</definedName>
    <definedName name="_xlnm.Print_Area" localSheetId="21">paz_20!$A$1:$N$36</definedName>
    <definedName name="_xlnm.Print_Area" localSheetId="16">sie_15!$A$1:$N$36</definedName>
    <definedName name="_xlnm.Print_Area" localSheetId="17">sie_16!$A$1:$N$36</definedName>
    <definedName name="_xlnm.Print_Area" localSheetId="1">Sprawdzenie!$A$1:$I$17</definedName>
    <definedName name="_xlnm.Print_Area" localSheetId="2">sty_1!$A$1:$N$36</definedName>
    <definedName name="_xlnm.Print_Area" localSheetId="3">sty_2!$A$1:$N$36</definedName>
    <definedName name="_xlnm.Print_Area" localSheetId="18">wrz_17!$A$1:$N$36</definedName>
    <definedName name="_xlnm.Print_Area" localSheetId="19">wrz_18!$A$1:$N$36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7" l="1"/>
  <c r="M6" i="26"/>
  <c r="M6" i="25"/>
  <c r="M7" i="24"/>
  <c r="M6" i="23"/>
  <c r="M6" i="22"/>
  <c r="M6" i="21"/>
  <c r="M6" i="20"/>
  <c r="M6" i="19"/>
  <c r="M6" i="18"/>
  <c r="M6" i="17"/>
  <c r="M6" i="16"/>
  <c r="M6" i="15"/>
  <c r="M6" i="14"/>
  <c r="M6" i="13"/>
  <c r="M6" i="12"/>
  <c r="M6" i="11"/>
  <c r="M6" i="10"/>
  <c r="M6" i="9"/>
  <c r="M6" i="8"/>
  <c r="M6" i="7"/>
  <c r="M6" i="4"/>
  <c r="M6" i="3"/>
  <c r="C44" i="28" l="1"/>
  <c r="B44" i="28"/>
  <c r="B43" i="28"/>
  <c r="B42" i="28"/>
  <c r="B41" i="28"/>
  <c r="B40" i="28"/>
  <c r="H39" i="28"/>
  <c r="B39" i="28"/>
  <c r="D38" i="28"/>
  <c r="B38" i="28"/>
  <c r="D37" i="28"/>
  <c r="B37" i="28"/>
  <c r="B36" i="28"/>
  <c r="G35" i="28"/>
  <c r="B35" i="28"/>
  <c r="H34" i="28"/>
  <c r="D34" i="28"/>
  <c r="B34" i="28"/>
  <c r="G33" i="28"/>
  <c r="B33" i="28"/>
  <c r="B32" i="28"/>
  <c r="B31" i="28"/>
  <c r="H30" i="28"/>
  <c r="B30" i="28"/>
  <c r="E29" i="28"/>
  <c r="B29" i="28"/>
  <c r="B28" i="28"/>
  <c r="B27" i="28"/>
  <c r="B26" i="28"/>
  <c r="G25" i="28"/>
  <c r="B25" i="28"/>
  <c r="B24" i="28"/>
  <c r="B23" i="28"/>
  <c r="B22" i="28"/>
  <c r="B21" i="28"/>
  <c r="I32" i="27"/>
  <c r="D44" i="28" s="1"/>
  <c r="J32" i="27"/>
  <c r="E44" i="28" s="1"/>
  <c r="L32" i="27"/>
  <c r="G44" i="28" s="1"/>
  <c r="M32" i="27"/>
  <c r="H44" i="28" s="1"/>
  <c r="H32" i="27"/>
  <c r="K31" i="27"/>
  <c r="K30" i="27"/>
  <c r="K29" i="27"/>
  <c r="K28" i="27"/>
  <c r="K27" i="27"/>
  <c r="K24" i="27"/>
  <c r="K23" i="27"/>
  <c r="K32" i="27" s="1"/>
  <c r="F44" i="28" s="1"/>
  <c r="K22" i="27"/>
  <c r="M7" i="27"/>
  <c r="L7" i="27"/>
  <c r="E7" i="27"/>
  <c r="E6" i="27"/>
  <c r="I32" i="26"/>
  <c r="D43" i="28" s="1"/>
  <c r="J32" i="26"/>
  <c r="E43" i="28" s="1"/>
  <c r="L32" i="26"/>
  <c r="G43" i="28" s="1"/>
  <c r="M32" i="26"/>
  <c r="H43" i="28" s="1"/>
  <c r="H32" i="26"/>
  <c r="C43" i="28" s="1"/>
  <c r="K31" i="26"/>
  <c r="K30" i="26"/>
  <c r="K29" i="26"/>
  <c r="K28" i="26"/>
  <c r="K27" i="26"/>
  <c r="K24" i="26"/>
  <c r="K23" i="26"/>
  <c r="K22" i="26"/>
  <c r="M7" i="26"/>
  <c r="L7" i="26"/>
  <c r="E7" i="26"/>
  <c r="E6" i="26"/>
  <c r="I32" i="25"/>
  <c r="D42" i="28" s="1"/>
  <c r="J32" i="25"/>
  <c r="E42" i="28" s="1"/>
  <c r="L32" i="25"/>
  <c r="G42" i="28" s="1"/>
  <c r="M32" i="25"/>
  <c r="H42" i="28" s="1"/>
  <c r="H32" i="25"/>
  <c r="C42" i="28" s="1"/>
  <c r="K31" i="25"/>
  <c r="K30" i="25"/>
  <c r="K29" i="25"/>
  <c r="K28" i="25"/>
  <c r="K27" i="25"/>
  <c r="K24" i="25"/>
  <c r="K23" i="25"/>
  <c r="K22" i="25"/>
  <c r="M7" i="25"/>
  <c r="L7" i="25"/>
  <c r="E7" i="25"/>
  <c r="E6" i="25"/>
  <c r="I32" i="24"/>
  <c r="D41" i="28" s="1"/>
  <c r="J32" i="24"/>
  <c r="E41" i="28" s="1"/>
  <c r="L32" i="24"/>
  <c r="G41" i="28" s="1"/>
  <c r="M32" i="24"/>
  <c r="H41" i="28" s="1"/>
  <c r="H32" i="24"/>
  <c r="C41" i="28" s="1"/>
  <c r="K31" i="24"/>
  <c r="K30" i="24"/>
  <c r="K29" i="24"/>
  <c r="K28" i="24"/>
  <c r="K27" i="24"/>
  <c r="K24" i="24"/>
  <c r="K23" i="24"/>
  <c r="K22" i="24"/>
  <c r="L7" i="24"/>
  <c r="E7" i="24"/>
  <c r="E6" i="24"/>
  <c r="I32" i="20"/>
  <c r="J32" i="20"/>
  <c r="E37" i="28" s="1"/>
  <c r="L32" i="20"/>
  <c r="G37" i="28" s="1"/>
  <c r="M32" i="20"/>
  <c r="H37" i="28" s="1"/>
  <c r="I32" i="23"/>
  <c r="D40" i="28" s="1"/>
  <c r="J32" i="23"/>
  <c r="E40" i="28" s="1"/>
  <c r="L32" i="23"/>
  <c r="G40" i="28" s="1"/>
  <c r="M32" i="23"/>
  <c r="H40" i="28" s="1"/>
  <c r="H32" i="23"/>
  <c r="C40" i="28" s="1"/>
  <c r="K31" i="23"/>
  <c r="K30" i="23"/>
  <c r="K29" i="23"/>
  <c r="K28" i="23"/>
  <c r="K27" i="23"/>
  <c r="K24" i="23"/>
  <c r="K23" i="23"/>
  <c r="K22" i="23"/>
  <c r="M7" i="23"/>
  <c r="L7" i="23"/>
  <c r="E7" i="23"/>
  <c r="E6" i="23"/>
  <c r="I32" i="22"/>
  <c r="D39" i="28" s="1"/>
  <c r="J32" i="22"/>
  <c r="E39" i="28" s="1"/>
  <c r="L32" i="22"/>
  <c r="G39" i="28" s="1"/>
  <c r="M32" i="22"/>
  <c r="H32" i="22"/>
  <c r="C39" i="28" s="1"/>
  <c r="K31" i="22"/>
  <c r="K30" i="22"/>
  <c r="K29" i="22"/>
  <c r="K28" i="22"/>
  <c r="K27" i="22"/>
  <c r="K24" i="22"/>
  <c r="K23" i="22"/>
  <c r="K22" i="22"/>
  <c r="K32" i="22"/>
  <c r="F39" i="28" s="1"/>
  <c r="M7" i="22"/>
  <c r="L7" i="22"/>
  <c r="E7" i="22"/>
  <c r="E6" i="22"/>
  <c r="I32" i="21"/>
  <c r="J32" i="21"/>
  <c r="E38" i="28" s="1"/>
  <c r="L32" i="21"/>
  <c r="G38" i="28" s="1"/>
  <c r="M32" i="21"/>
  <c r="H38" i="28" s="1"/>
  <c r="H32" i="21"/>
  <c r="C38" i="28" s="1"/>
  <c r="K31" i="21"/>
  <c r="K30" i="21"/>
  <c r="K29" i="21"/>
  <c r="K28" i="21"/>
  <c r="K27" i="21"/>
  <c r="K24" i="21"/>
  <c r="K23" i="21"/>
  <c r="K22" i="21"/>
  <c r="M7" i="21"/>
  <c r="L7" i="21"/>
  <c r="E7" i="21"/>
  <c r="E6" i="21"/>
  <c r="H32" i="20"/>
  <c r="C37" i="28" s="1"/>
  <c r="K31" i="20"/>
  <c r="K30" i="20"/>
  <c r="K29" i="20"/>
  <c r="K28" i="20"/>
  <c r="K27" i="20"/>
  <c r="K24" i="20"/>
  <c r="K23" i="20"/>
  <c r="K22" i="20"/>
  <c r="M7" i="20"/>
  <c r="L7" i="20"/>
  <c r="E7" i="20"/>
  <c r="E6" i="20"/>
  <c r="I32" i="19"/>
  <c r="D36" i="28" s="1"/>
  <c r="J32" i="19"/>
  <c r="E36" i="28" s="1"/>
  <c r="L32" i="19"/>
  <c r="G36" i="28" s="1"/>
  <c r="M32" i="19"/>
  <c r="H36" i="28" s="1"/>
  <c r="H32" i="19"/>
  <c r="C36" i="28" s="1"/>
  <c r="K31" i="19"/>
  <c r="K30" i="19"/>
  <c r="K29" i="19"/>
  <c r="K28" i="19"/>
  <c r="K27" i="19"/>
  <c r="K24" i="19"/>
  <c r="K23" i="19"/>
  <c r="K22" i="19"/>
  <c r="M7" i="19"/>
  <c r="L7" i="19"/>
  <c r="E7" i="19"/>
  <c r="E6" i="19"/>
  <c r="I32" i="18"/>
  <c r="D35" i="28" s="1"/>
  <c r="J32" i="18"/>
  <c r="E35" i="28" s="1"/>
  <c r="L32" i="18"/>
  <c r="M32" i="18"/>
  <c r="H35" i="28" s="1"/>
  <c r="H32" i="18"/>
  <c r="C35" i="28" s="1"/>
  <c r="K31" i="18"/>
  <c r="K30" i="18"/>
  <c r="K29" i="18"/>
  <c r="K28" i="18"/>
  <c r="K27" i="18"/>
  <c r="K24" i="18"/>
  <c r="K23" i="18"/>
  <c r="K22" i="18"/>
  <c r="K32" i="18" s="1"/>
  <c r="F35" i="28" s="1"/>
  <c r="M7" i="18"/>
  <c r="L7" i="18"/>
  <c r="E7" i="18"/>
  <c r="E6" i="18"/>
  <c r="I32" i="17"/>
  <c r="J32" i="17"/>
  <c r="E34" i="28" s="1"/>
  <c r="L32" i="17"/>
  <c r="G34" i="28" s="1"/>
  <c r="M32" i="17"/>
  <c r="H32" i="17"/>
  <c r="C34" i="28" s="1"/>
  <c r="K31" i="17"/>
  <c r="K30" i="17"/>
  <c r="K29" i="17"/>
  <c r="K28" i="17"/>
  <c r="K27" i="17"/>
  <c r="K24" i="17"/>
  <c r="K23" i="17"/>
  <c r="K22" i="17"/>
  <c r="M7" i="17"/>
  <c r="L7" i="17"/>
  <c r="E7" i="17"/>
  <c r="E6" i="17"/>
  <c r="I32" i="16"/>
  <c r="D33" i="28" s="1"/>
  <c r="J32" i="16"/>
  <c r="E33" i="28" s="1"/>
  <c r="L32" i="16"/>
  <c r="M32" i="16"/>
  <c r="H33" i="28" s="1"/>
  <c r="H32" i="16"/>
  <c r="C33" i="28" s="1"/>
  <c r="K31" i="16"/>
  <c r="K30" i="16"/>
  <c r="K29" i="16"/>
  <c r="K28" i="16"/>
  <c r="K27" i="16"/>
  <c r="K24" i="16"/>
  <c r="K23" i="16"/>
  <c r="K22" i="16"/>
  <c r="M7" i="16"/>
  <c r="L7" i="16"/>
  <c r="E7" i="16"/>
  <c r="E6" i="16"/>
  <c r="I32" i="15"/>
  <c r="D32" i="28" s="1"/>
  <c r="J32" i="15"/>
  <c r="E32" i="28" s="1"/>
  <c r="L32" i="15"/>
  <c r="G32" i="28" s="1"/>
  <c r="M32" i="15"/>
  <c r="H32" i="28" s="1"/>
  <c r="H32" i="15"/>
  <c r="C32" i="28" s="1"/>
  <c r="K31" i="15"/>
  <c r="K30" i="15"/>
  <c r="K29" i="15"/>
  <c r="K28" i="15"/>
  <c r="K27" i="15"/>
  <c r="K24" i="15"/>
  <c r="K23" i="15"/>
  <c r="K22" i="15"/>
  <c r="K32" i="15" s="1"/>
  <c r="F32" i="28" s="1"/>
  <c r="M7" i="15"/>
  <c r="L7" i="15"/>
  <c r="E7" i="15"/>
  <c r="E6" i="15"/>
  <c r="I32" i="14"/>
  <c r="D31" i="28" s="1"/>
  <c r="J32" i="14"/>
  <c r="E31" i="28" s="1"/>
  <c r="L32" i="14"/>
  <c r="G31" i="28" s="1"/>
  <c r="M32" i="14"/>
  <c r="H31" i="28" s="1"/>
  <c r="H32" i="14"/>
  <c r="C31" i="28" s="1"/>
  <c r="K31" i="14"/>
  <c r="K30" i="14"/>
  <c r="K29" i="14"/>
  <c r="K28" i="14"/>
  <c r="K27" i="14"/>
  <c r="K24" i="14"/>
  <c r="K23" i="14"/>
  <c r="K22" i="14"/>
  <c r="M7" i="14"/>
  <c r="L7" i="14"/>
  <c r="E7" i="14"/>
  <c r="E6" i="14"/>
  <c r="I32" i="13"/>
  <c r="D30" i="28" s="1"/>
  <c r="J32" i="13"/>
  <c r="E30" i="28" s="1"/>
  <c r="L32" i="13"/>
  <c r="G30" i="28" s="1"/>
  <c r="M32" i="13"/>
  <c r="H32" i="13"/>
  <c r="C30" i="28" s="1"/>
  <c r="C12" i="28" s="1"/>
  <c r="K31" i="13"/>
  <c r="K30" i="13"/>
  <c r="K29" i="13"/>
  <c r="K28" i="13"/>
  <c r="K27" i="13"/>
  <c r="K24" i="13"/>
  <c r="K23" i="13"/>
  <c r="K22" i="13"/>
  <c r="M7" i="13"/>
  <c r="L7" i="13"/>
  <c r="E7" i="13"/>
  <c r="E6" i="13"/>
  <c r="I32" i="12"/>
  <c r="D29" i="28" s="1"/>
  <c r="J32" i="12"/>
  <c r="L32" i="12"/>
  <c r="G29" i="28" s="1"/>
  <c r="M32" i="12"/>
  <c r="H29" i="28" s="1"/>
  <c r="H32" i="12"/>
  <c r="C29" i="28" s="1"/>
  <c r="K31" i="12"/>
  <c r="K30" i="12"/>
  <c r="K29" i="12"/>
  <c r="K28" i="12"/>
  <c r="K27" i="12"/>
  <c r="K24" i="12"/>
  <c r="K23" i="12"/>
  <c r="K22" i="12"/>
  <c r="K32" i="12" s="1"/>
  <c r="F29" i="28" s="1"/>
  <c r="M7" i="12"/>
  <c r="L7" i="12"/>
  <c r="E7" i="12"/>
  <c r="E6" i="12"/>
  <c r="I32" i="11"/>
  <c r="D28" i="28" s="1"/>
  <c r="J32" i="11"/>
  <c r="E28" i="28" s="1"/>
  <c r="L32" i="11"/>
  <c r="G28" i="28" s="1"/>
  <c r="M32" i="11"/>
  <c r="H28" i="28" s="1"/>
  <c r="H32" i="11"/>
  <c r="C28" i="28" s="1"/>
  <c r="K31" i="11"/>
  <c r="K30" i="11"/>
  <c r="K29" i="11"/>
  <c r="K28" i="11"/>
  <c r="K27" i="11"/>
  <c r="K24" i="11"/>
  <c r="K23" i="11"/>
  <c r="K22" i="11"/>
  <c r="M7" i="11"/>
  <c r="L7" i="11"/>
  <c r="E7" i="11"/>
  <c r="E6" i="11"/>
  <c r="I32" i="10"/>
  <c r="D27" i="28" s="1"/>
  <c r="J32" i="10"/>
  <c r="E27" i="28" s="1"/>
  <c r="L32" i="10"/>
  <c r="G27" i="28" s="1"/>
  <c r="M32" i="10"/>
  <c r="H27" i="28" s="1"/>
  <c r="H32" i="10"/>
  <c r="C27" i="28" s="1"/>
  <c r="K31" i="10"/>
  <c r="K30" i="10"/>
  <c r="K29" i="10"/>
  <c r="K28" i="10"/>
  <c r="K27" i="10"/>
  <c r="K24" i="10"/>
  <c r="K23" i="10"/>
  <c r="K22" i="10"/>
  <c r="M7" i="10"/>
  <c r="L7" i="10"/>
  <c r="E7" i="10"/>
  <c r="E6" i="10"/>
  <c r="I32" i="9"/>
  <c r="D26" i="28" s="1"/>
  <c r="J32" i="9"/>
  <c r="E26" i="28" s="1"/>
  <c r="L32" i="9"/>
  <c r="G26" i="28" s="1"/>
  <c r="M32" i="9"/>
  <c r="H26" i="28" s="1"/>
  <c r="H32" i="9"/>
  <c r="C26" i="28" s="1"/>
  <c r="K31" i="9"/>
  <c r="K30" i="9"/>
  <c r="K29" i="9"/>
  <c r="K28" i="9"/>
  <c r="K27" i="9"/>
  <c r="K24" i="9"/>
  <c r="K23" i="9"/>
  <c r="K22" i="9"/>
  <c r="M7" i="9"/>
  <c r="L7" i="9"/>
  <c r="E7" i="9"/>
  <c r="E6" i="9"/>
  <c r="I32" i="8"/>
  <c r="D25" i="28" s="1"/>
  <c r="J32" i="8"/>
  <c r="E25" i="28" s="1"/>
  <c r="L32" i="8"/>
  <c r="M32" i="8"/>
  <c r="H25" i="28" s="1"/>
  <c r="M7" i="4"/>
  <c r="M7" i="7"/>
  <c r="M7" i="8"/>
  <c r="M7" i="3"/>
  <c r="L7" i="4"/>
  <c r="L7" i="7"/>
  <c r="L7" i="8"/>
  <c r="L7" i="3"/>
  <c r="E7" i="4"/>
  <c r="E7" i="7"/>
  <c r="E7" i="8"/>
  <c r="E7" i="3"/>
  <c r="E6" i="4"/>
  <c r="E6" i="7"/>
  <c r="E6" i="8"/>
  <c r="E6" i="3"/>
  <c r="H32" i="8"/>
  <c r="C25" i="28" s="1"/>
  <c r="K31" i="8"/>
  <c r="K30" i="8"/>
  <c r="K29" i="8"/>
  <c r="K28" i="8"/>
  <c r="K27" i="8"/>
  <c r="K24" i="8"/>
  <c r="K23" i="8"/>
  <c r="K22" i="8"/>
  <c r="K32" i="8" s="1"/>
  <c r="F25" i="28" s="1"/>
  <c r="I32" i="7"/>
  <c r="D24" i="28" s="1"/>
  <c r="J32" i="7"/>
  <c r="E24" i="28" s="1"/>
  <c r="L32" i="7"/>
  <c r="G24" i="28" s="1"/>
  <c r="M32" i="7"/>
  <c r="H24" i="28" s="1"/>
  <c r="H32" i="7"/>
  <c r="C24" i="28" s="1"/>
  <c r="K31" i="7"/>
  <c r="K30" i="7"/>
  <c r="K29" i="7"/>
  <c r="K28" i="7"/>
  <c r="K27" i="7"/>
  <c r="K24" i="7"/>
  <c r="K23" i="7"/>
  <c r="K22" i="7"/>
  <c r="M32" i="4"/>
  <c r="H23" i="28" s="1"/>
  <c r="L32" i="4"/>
  <c r="G23" i="28" s="1"/>
  <c r="J32" i="4"/>
  <c r="E23" i="28" s="1"/>
  <c r="I32" i="4"/>
  <c r="D23" i="28" s="1"/>
  <c r="H32" i="4"/>
  <c r="C23" i="28" s="1"/>
  <c r="K31" i="4"/>
  <c r="K30" i="4"/>
  <c r="K29" i="4"/>
  <c r="K28" i="4"/>
  <c r="K27" i="4"/>
  <c r="K24" i="4"/>
  <c r="K23" i="4"/>
  <c r="K22" i="4"/>
  <c r="M32" i="3"/>
  <c r="H22" i="28" s="1"/>
  <c r="L32" i="3"/>
  <c r="G22" i="28" s="1"/>
  <c r="J32" i="3"/>
  <c r="E22" i="28" s="1"/>
  <c r="I32" i="3"/>
  <c r="D22" i="28" s="1"/>
  <c r="H32" i="3"/>
  <c r="C22" i="28" s="1"/>
  <c r="K31" i="3"/>
  <c r="K30" i="3"/>
  <c r="K29" i="3"/>
  <c r="K28" i="3"/>
  <c r="K27" i="3"/>
  <c r="K24" i="3"/>
  <c r="K23" i="3"/>
  <c r="K22" i="3"/>
  <c r="M32" i="2"/>
  <c r="M33" i="3" s="1"/>
  <c r="L32" i="2"/>
  <c r="L33" i="3" s="1"/>
  <c r="J32" i="2"/>
  <c r="J33" i="3" s="1"/>
  <c r="J34" i="3" s="1"/>
  <c r="J33" i="4" s="1"/>
  <c r="I32" i="2"/>
  <c r="I35" i="2" s="1"/>
  <c r="H32" i="2"/>
  <c r="H35" i="2" s="1"/>
  <c r="K31" i="2"/>
  <c r="K30" i="2"/>
  <c r="K29" i="2"/>
  <c r="K28" i="2"/>
  <c r="K27" i="2"/>
  <c r="K24" i="2"/>
  <c r="K23" i="2"/>
  <c r="K22" i="2"/>
  <c r="B7" i="1"/>
  <c r="B9" i="1" s="1"/>
  <c r="B11" i="1" s="1"/>
  <c r="B13" i="1" s="1"/>
  <c r="G21" i="28" l="1"/>
  <c r="I35" i="3"/>
  <c r="I35" i="4" s="1"/>
  <c r="I35" i="7" s="1"/>
  <c r="E15" i="28"/>
  <c r="D15" i="28"/>
  <c r="C15" i="28"/>
  <c r="D14" i="28"/>
  <c r="C14" i="28"/>
  <c r="E14" i="28"/>
  <c r="E12" i="28"/>
  <c r="E13" i="28"/>
  <c r="D13" i="28"/>
  <c r="C13" i="28"/>
  <c r="D12" i="28"/>
  <c r="D11" i="28"/>
  <c r="E11" i="28"/>
  <c r="C11" i="28"/>
  <c r="E9" i="28"/>
  <c r="D9" i="28"/>
  <c r="C10" i="28"/>
  <c r="E10" i="28"/>
  <c r="C9" i="28"/>
  <c r="D10" i="28"/>
  <c r="D8" i="28"/>
  <c r="C8" i="28"/>
  <c r="E8" i="28"/>
  <c r="E7" i="28"/>
  <c r="D7" i="28"/>
  <c r="C7" i="28"/>
  <c r="E6" i="28"/>
  <c r="D6" i="28"/>
  <c r="C6" i="28"/>
  <c r="C5" i="28"/>
  <c r="I34" i="2"/>
  <c r="D21" i="28"/>
  <c r="H21" i="28"/>
  <c r="D4" i="28"/>
  <c r="E21" i="28"/>
  <c r="C21" i="28"/>
  <c r="C4" i="28" s="1"/>
  <c r="E4" i="28"/>
  <c r="E5" i="28"/>
  <c r="D5" i="28"/>
  <c r="H35" i="3"/>
  <c r="H35" i="4" s="1"/>
  <c r="H35" i="7" s="1"/>
  <c r="H35" i="8" s="1"/>
  <c r="H35" i="9" s="1"/>
  <c r="H35" i="10" s="1"/>
  <c r="H35" i="11" s="1"/>
  <c r="H35" i="12" s="1"/>
  <c r="H35" i="13" s="1"/>
  <c r="H35" i="14" s="1"/>
  <c r="H35" i="15" s="1"/>
  <c r="H35" i="16" s="1"/>
  <c r="H35" i="17" s="1"/>
  <c r="H35" i="18" s="1"/>
  <c r="H35" i="19" s="1"/>
  <c r="H35" i="20" s="1"/>
  <c r="H35" i="21" s="1"/>
  <c r="H35" i="22" s="1"/>
  <c r="H35" i="23" s="1"/>
  <c r="H35" i="24" s="1"/>
  <c r="H35" i="25" s="1"/>
  <c r="H35" i="26" s="1"/>
  <c r="H35" i="27" s="1"/>
  <c r="I35" i="8"/>
  <c r="I35" i="9" s="1"/>
  <c r="I35" i="10" s="1"/>
  <c r="I35" i="11" s="1"/>
  <c r="I35" i="12" s="1"/>
  <c r="I35" i="13" s="1"/>
  <c r="I35" i="14" s="1"/>
  <c r="I35" i="15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35" i="27" s="1"/>
  <c r="L35" i="2"/>
  <c r="I33" i="3"/>
  <c r="K32" i="13"/>
  <c r="F30" i="28" s="1"/>
  <c r="L34" i="2"/>
  <c r="K32" i="10"/>
  <c r="F27" i="28" s="1"/>
  <c r="K32" i="14"/>
  <c r="F31" i="28" s="1"/>
  <c r="K32" i="16"/>
  <c r="F33" i="28" s="1"/>
  <c r="K32" i="19"/>
  <c r="F36" i="28" s="1"/>
  <c r="K32" i="20"/>
  <c r="F37" i="28" s="1"/>
  <c r="K32" i="23"/>
  <c r="F40" i="28" s="1"/>
  <c r="K32" i="17"/>
  <c r="F34" i="28" s="1"/>
  <c r="K32" i="24"/>
  <c r="F41" i="28" s="1"/>
  <c r="K32" i="25"/>
  <c r="F42" i="28" s="1"/>
  <c r="H33" i="3"/>
  <c r="H34" i="3" s="1"/>
  <c r="H33" i="4" s="1"/>
  <c r="H34" i="4" s="1"/>
  <c r="H33" i="7" s="1"/>
  <c r="H34" i="7" s="1"/>
  <c r="H33" i="8" s="1"/>
  <c r="H34" i="8" s="1"/>
  <c r="H33" i="9" s="1"/>
  <c r="H34" i="9" s="1"/>
  <c r="H33" i="10" s="1"/>
  <c r="H34" i="10" s="1"/>
  <c r="H33" i="11" s="1"/>
  <c r="H34" i="11" s="1"/>
  <c r="H33" i="12" s="1"/>
  <c r="H34" i="12" s="1"/>
  <c r="H33" i="13" s="1"/>
  <c r="H34" i="13" s="1"/>
  <c r="H33" i="14" s="1"/>
  <c r="H34" i="14" s="1"/>
  <c r="H33" i="15" s="1"/>
  <c r="H34" i="15" s="1"/>
  <c r="H33" i="16" s="1"/>
  <c r="H34" i="16" s="1"/>
  <c r="H33" i="17" s="1"/>
  <c r="H34" i="17" s="1"/>
  <c r="H33" i="18" s="1"/>
  <c r="H34" i="18" s="1"/>
  <c r="H33" i="19" s="1"/>
  <c r="H34" i="19" s="1"/>
  <c r="H33" i="20" s="1"/>
  <c r="H34" i="20" s="1"/>
  <c r="H33" i="21" s="1"/>
  <c r="H34" i="21" s="1"/>
  <c r="H33" i="22" s="1"/>
  <c r="H34" i="22" s="1"/>
  <c r="H33" i="23" s="1"/>
  <c r="H34" i="23" s="1"/>
  <c r="H33" i="24" s="1"/>
  <c r="H34" i="24" s="1"/>
  <c r="H33" i="25" s="1"/>
  <c r="H34" i="25" s="1"/>
  <c r="H33" i="26" s="1"/>
  <c r="H34" i="26" s="1"/>
  <c r="H33" i="27" s="1"/>
  <c r="H34" i="27" s="1"/>
  <c r="H34" i="2"/>
  <c r="K32" i="26"/>
  <c r="F43" i="28" s="1"/>
  <c r="L35" i="3"/>
  <c r="L35" i="4" s="1"/>
  <c r="L35" i="7" s="1"/>
  <c r="L35" i="8" s="1"/>
  <c r="L35" i="9" s="1"/>
  <c r="L35" i="10" s="1"/>
  <c r="L35" i="11" s="1"/>
  <c r="L35" i="12" s="1"/>
  <c r="L35" i="13" s="1"/>
  <c r="L35" i="14" s="1"/>
  <c r="L35" i="15" s="1"/>
  <c r="L35" i="16" s="1"/>
  <c r="L35" i="17" s="1"/>
  <c r="L35" i="18" s="1"/>
  <c r="L35" i="19" s="1"/>
  <c r="L35" i="20" s="1"/>
  <c r="L35" i="21" s="1"/>
  <c r="L35" i="22" s="1"/>
  <c r="L35" i="23" s="1"/>
  <c r="L35" i="24" s="1"/>
  <c r="L35" i="25" s="1"/>
  <c r="L35" i="26" s="1"/>
  <c r="L35" i="27" s="1"/>
  <c r="K32" i="7"/>
  <c r="F24" i="28" s="1"/>
  <c r="K32" i="9"/>
  <c r="F26" i="28" s="1"/>
  <c r="K32" i="11"/>
  <c r="F28" i="28" s="1"/>
  <c r="L34" i="3"/>
  <c r="L33" i="4" s="1"/>
  <c r="L34" i="4" s="1"/>
  <c r="L33" i="7" s="1"/>
  <c r="L34" i="7" s="1"/>
  <c r="L33" i="8" s="1"/>
  <c r="L34" i="8" s="1"/>
  <c r="L33" i="9" s="1"/>
  <c r="L34" i="9" s="1"/>
  <c r="L33" i="10" s="1"/>
  <c r="L34" i="10" s="1"/>
  <c r="L33" i="11" s="1"/>
  <c r="L34" i="11" s="1"/>
  <c r="L33" i="12" s="1"/>
  <c r="L34" i="12" s="1"/>
  <c r="L33" i="13" s="1"/>
  <c r="L34" i="13" s="1"/>
  <c r="L33" i="14" s="1"/>
  <c r="L34" i="14" s="1"/>
  <c r="L33" i="15" s="1"/>
  <c r="L34" i="15" s="1"/>
  <c r="L33" i="16" s="1"/>
  <c r="L34" i="16" s="1"/>
  <c r="L33" i="17" s="1"/>
  <c r="L34" i="17" s="1"/>
  <c r="L33" i="18" s="1"/>
  <c r="L34" i="18" s="1"/>
  <c r="L33" i="19" s="1"/>
  <c r="L34" i="19" s="1"/>
  <c r="L33" i="20" s="1"/>
  <c r="L34" i="20" s="1"/>
  <c r="L33" i="21" s="1"/>
  <c r="L34" i="21" s="1"/>
  <c r="L33" i="22" s="1"/>
  <c r="L34" i="22" s="1"/>
  <c r="L33" i="23" s="1"/>
  <c r="L34" i="23" s="1"/>
  <c r="L33" i="24" s="1"/>
  <c r="L34" i="24" s="1"/>
  <c r="L33" i="25" s="1"/>
  <c r="L34" i="25" s="1"/>
  <c r="L33" i="26" s="1"/>
  <c r="L34" i="26" s="1"/>
  <c r="L33" i="27" s="1"/>
  <c r="L34" i="27" s="1"/>
  <c r="J35" i="2"/>
  <c r="J34" i="4"/>
  <c r="J33" i="7" s="1"/>
  <c r="J34" i="7" s="1"/>
  <c r="J33" i="8" s="1"/>
  <c r="J34" i="8" s="1"/>
  <c r="J33" i="9" s="1"/>
  <c r="J34" i="9" s="1"/>
  <c r="J33" i="10" s="1"/>
  <c r="J34" i="10" s="1"/>
  <c r="J33" i="11" s="1"/>
  <c r="J34" i="11" s="1"/>
  <c r="J33" i="12" s="1"/>
  <c r="J34" i="12" s="1"/>
  <c r="J33" i="13" s="1"/>
  <c r="J34" i="13" s="1"/>
  <c r="J33" i="14" s="1"/>
  <c r="J34" i="14" s="1"/>
  <c r="J33" i="15" s="1"/>
  <c r="J34" i="15" s="1"/>
  <c r="J33" i="16" s="1"/>
  <c r="J34" i="16" s="1"/>
  <c r="J33" i="17" s="1"/>
  <c r="J34" i="17" s="1"/>
  <c r="J33" i="18" s="1"/>
  <c r="J34" i="18" s="1"/>
  <c r="J33" i="19" s="1"/>
  <c r="J34" i="19" s="1"/>
  <c r="J33" i="20" s="1"/>
  <c r="J34" i="20" s="1"/>
  <c r="J33" i="21" s="1"/>
  <c r="J34" i="21" s="1"/>
  <c r="J33" i="22" s="1"/>
  <c r="J34" i="22" s="1"/>
  <c r="J33" i="23" s="1"/>
  <c r="J34" i="23" s="1"/>
  <c r="J33" i="24" s="1"/>
  <c r="J34" i="24" s="1"/>
  <c r="J33" i="25" s="1"/>
  <c r="J34" i="25" s="1"/>
  <c r="J33" i="26" s="1"/>
  <c r="J34" i="26" s="1"/>
  <c r="J33" i="27" s="1"/>
  <c r="J34" i="27" s="1"/>
  <c r="K32" i="21"/>
  <c r="F38" i="28" s="1"/>
  <c r="I34" i="3"/>
  <c r="I33" i="4" s="1"/>
  <c r="I34" i="4" s="1"/>
  <c r="I33" i="7" s="1"/>
  <c r="I34" i="7" s="1"/>
  <c r="I33" i="8" s="1"/>
  <c r="I34" i="8" s="1"/>
  <c r="I33" i="9" s="1"/>
  <c r="I34" i="9" s="1"/>
  <c r="I33" i="10" s="1"/>
  <c r="I34" i="10" s="1"/>
  <c r="I33" i="11" s="1"/>
  <c r="I34" i="11" s="1"/>
  <c r="I33" i="12" s="1"/>
  <c r="I34" i="12" s="1"/>
  <c r="I33" i="13" s="1"/>
  <c r="I34" i="13" s="1"/>
  <c r="I33" i="14" s="1"/>
  <c r="I34" i="14" s="1"/>
  <c r="I33" i="15" s="1"/>
  <c r="I34" i="15" s="1"/>
  <c r="I33" i="16" s="1"/>
  <c r="I34" i="16" s="1"/>
  <c r="I33" i="17" s="1"/>
  <c r="I34" i="17" s="1"/>
  <c r="I33" i="18" s="1"/>
  <c r="I34" i="18" s="1"/>
  <c r="I33" i="19" s="1"/>
  <c r="I34" i="19" s="1"/>
  <c r="I33" i="20" s="1"/>
  <c r="I34" i="20" s="1"/>
  <c r="I33" i="21" s="1"/>
  <c r="I34" i="21" s="1"/>
  <c r="I33" i="22" s="1"/>
  <c r="I34" i="22" s="1"/>
  <c r="I33" i="23" s="1"/>
  <c r="I34" i="23" s="1"/>
  <c r="I33" i="24" s="1"/>
  <c r="I34" i="24" s="1"/>
  <c r="I33" i="25" s="1"/>
  <c r="I34" i="25" s="1"/>
  <c r="I33" i="26" s="1"/>
  <c r="I34" i="26" s="1"/>
  <c r="I33" i="27" s="1"/>
  <c r="I34" i="27" s="1"/>
  <c r="M34" i="3"/>
  <c r="M33" i="4" s="1"/>
  <c r="M34" i="4" s="1"/>
  <c r="M33" i="7" s="1"/>
  <c r="M34" i="7" s="1"/>
  <c r="M33" i="8" s="1"/>
  <c r="M34" i="8" s="1"/>
  <c r="M33" i="9" s="1"/>
  <c r="M34" i="9" s="1"/>
  <c r="M33" i="10" s="1"/>
  <c r="M34" i="10" s="1"/>
  <c r="M33" i="11" s="1"/>
  <c r="M34" i="11" s="1"/>
  <c r="M33" i="12" s="1"/>
  <c r="M34" i="12" s="1"/>
  <c r="M33" i="13" s="1"/>
  <c r="M34" i="13" s="1"/>
  <c r="M33" i="14" s="1"/>
  <c r="M34" i="14" s="1"/>
  <c r="M33" i="15" s="1"/>
  <c r="M34" i="15" s="1"/>
  <c r="M33" i="16" s="1"/>
  <c r="M34" i="16" s="1"/>
  <c r="M33" i="17" s="1"/>
  <c r="M34" i="17" s="1"/>
  <c r="M33" i="18" s="1"/>
  <c r="M34" i="18" s="1"/>
  <c r="M33" i="19" s="1"/>
  <c r="M34" i="19" s="1"/>
  <c r="M33" i="20" s="1"/>
  <c r="M34" i="20" s="1"/>
  <c r="M33" i="21" s="1"/>
  <c r="M34" i="21" s="1"/>
  <c r="M33" i="22" s="1"/>
  <c r="M34" i="22" s="1"/>
  <c r="M33" i="23" s="1"/>
  <c r="M34" i="23" s="1"/>
  <c r="M33" i="24" s="1"/>
  <c r="M34" i="24" s="1"/>
  <c r="M33" i="25" s="1"/>
  <c r="M34" i="25" s="1"/>
  <c r="M33" i="26" s="1"/>
  <c r="M34" i="26" s="1"/>
  <c r="M33" i="27" s="1"/>
  <c r="M34" i="27" s="1"/>
  <c r="M35" i="2"/>
  <c r="M35" i="3" s="1"/>
  <c r="M35" i="4" s="1"/>
  <c r="M35" i="7" s="1"/>
  <c r="M35" i="8" s="1"/>
  <c r="M35" i="9" s="1"/>
  <c r="M35" i="10" s="1"/>
  <c r="M35" i="11" s="1"/>
  <c r="M35" i="12" s="1"/>
  <c r="M35" i="13" s="1"/>
  <c r="M35" i="14" s="1"/>
  <c r="M35" i="15" s="1"/>
  <c r="M35" i="16" s="1"/>
  <c r="M35" i="17" s="1"/>
  <c r="M35" i="18" s="1"/>
  <c r="M35" i="19" s="1"/>
  <c r="M35" i="20" s="1"/>
  <c r="M35" i="21" s="1"/>
  <c r="M35" i="22" s="1"/>
  <c r="M35" i="23" s="1"/>
  <c r="M35" i="24" s="1"/>
  <c r="M35" i="25" s="1"/>
  <c r="M35" i="26" s="1"/>
  <c r="M35" i="27" s="1"/>
  <c r="M34" i="2"/>
  <c r="J35" i="3"/>
  <c r="J35" i="4" s="1"/>
  <c r="J35" i="7" s="1"/>
  <c r="J35" i="8" s="1"/>
  <c r="J35" i="9" s="1"/>
  <c r="J35" i="10" s="1"/>
  <c r="J35" i="11" s="1"/>
  <c r="J35" i="12" s="1"/>
  <c r="J35" i="13" s="1"/>
  <c r="J35" i="14" s="1"/>
  <c r="J35" i="15" s="1"/>
  <c r="J35" i="16" s="1"/>
  <c r="J35" i="17" s="1"/>
  <c r="J35" i="18" s="1"/>
  <c r="J35" i="19" s="1"/>
  <c r="J35" i="20" s="1"/>
  <c r="J35" i="21" s="1"/>
  <c r="J35" i="22" s="1"/>
  <c r="J35" i="23" s="1"/>
  <c r="J35" i="24" s="1"/>
  <c r="J35" i="25" s="1"/>
  <c r="J35" i="26" s="1"/>
  <c r="J35" i="27" s="1"/>
  <c r="J34" i="2"/>
  <c r="K32" i="2"/>
  <c r="F21" i="28" s="1"/>
  <c r="K32" i="3"/>
  <c r="F22" i="28" s="1"/>
  <c r="K32" i="4"/>
  <c r="F23" i="28" s="1"/>
  <c r="F12" i="28" l="1"/>
  <c r="H13" i="28"/>
  <c r="G15" i="28"/>
  <c r="H15" i="28"/>
  <c r="F15" i="28"/>
  <c r="F14" i="28"/>
  <c r="F13" i="28"/>
  <c r="G12" i="28"/>
  <c r="H14" i="28"/>
  <c r="H12" i="28"/>
  <c r="G14" i="28"/>
  <c r="H11" i="28"/>
  <c r="G13" i="28"/>
  <c r="F11" i="28"/>
  <c r="F10" i="28"/>
  <c r="F9" i="28"/>
  <c r="G11" i="28"/>
  <c r="H4" i="28"/>
  <c r="G10" i="28"/>
  <c r="H10" i="28"/>
  <c r="H9" i="28"/>
  <c r="G4" i="28"/>
  <c r="G8" i="28"/>
  <c r="G9" i="28"/>
  <c r="H5" i="28"/>
  <c r="G7" i="28"/>
  <c r="H8" i="28"/>
  <c r="H7" i="28"/>
  <c r="G6" i="28"/>
  <c r="F8" i="28"/>
  <c r="F7" i="28"/>
  <c r="H6" i="28"/>
  <c r="E16" i="28"/>
  <c r="F6" i="28"/>
  <c r="C16" i="28"/>
  <c r="F4" i="28"/>
  <c r="D16" i="28"/>
  <c r="F5" i="28"/>
  <c r="G5" i="28"/>
  <c r="K33" i="3"/>
  <c r="K34" i="3" s="1"/>
  <c r="K33" i="4" s="1"/>
  <c r="K34" i="4" s="1"/>
  <c r="K33" i="7" s="1"/>
  <c r="K34" i="7" s="1"/>
  <c r="K33" i="8" s="1"/>
  <c r="K34" i="8" s="1"/>
  <c r="K33" i="9" s="1"/>
  <c r="K34" i="9" s="1"/>
  <c r="K33" i="10" s="1"/>
  <c r="K34" i="10" s="1"/>
  <c r="K33" i="11" s="1"/>
  <c r="K34" i="11" s="1"/>
  <c r="K33" i="12" s="1"/>
  <c r="K34" i="12" s="1"/>
  <c r="K33" i="13" s="1"/>
  <c r="K34" i="13" s="1"/>
  <c r="K33" i="14" s="1"/>
  <c r="K34" i="14" s="1"/>
  <c r="K33" i="15" s="1"/>
  <c r="K34" i="15" s="1"/>
  <c r="K33" i="16" s="1"/>
  <c r="K34" i="16" s="1"/>
  <c r="K33" i="17" s="1"/>
  <c r="K34" i="17" s="1"/>
  <c r="K33" i="18" s="1"/>
  <c r="K34" i="18" s="1"/>
  <c r="K33" i="19" s="1"/>
  <c r="K34" i="19" s="1"/>
  <c r="K33" i="20" s="1"/>
  <c r="K34" i="20" s="1"/>
  <c r="K33" i="21" s="1"/>
  <c r="K34" i="21" s="1"/>
  <c r="K33" i="22" s="1"/>
  <c r="K34" i="22" s="1"/>
  <c r="K33" i="23" s="1"/>
  <c r="K34" i="23" s="1"/>
  <c r="K33" i="24" s="1"/>
  <c r="K34" i="24" s="1"/>
  <c r="K33" i="25" s="1"/>
  <c r="K34" i="25" s="1"/>
  <c r="K33" i="26" s="1"/>
  <c r="K34" i="26" s="1"/>
  <c r="K33" i="27" s="1"/>
  <c r="K34" i="27" s="1"/>
  <c r="K34" i="2"/>
  <c r="K35" i="2"/>
  <c r="H16" i="28" l="1"/>
  <c r="G16" i="28"/>
  <c r="F16" i="28"/>
  <c r="K35" i="3"/>
  <c r="K35" i="4" s="1"/>
  <c r="K35" i="7" s="1"/>
  <c r="K35" i="8" s="1"/>
  <c r="K35" i="9" s="1"/>
  <c r="K35" i="10" s="1"/>
  <c r="K35" i="11" s="1"/>
  <c r="K35" i="12" s="1"/>
  <c r="K35" i="13" s="1"/>
  <c r="K35" i="14" s="1"/>
  <c r="K35" i="15" s="1"/>
  <c r="K35" i="16" s="1"/>
  <c r="K35" i="17" s="1"/>
  <c r="K35" i="18" s="1"/>
  <c r="K35" i="19" s="1"/>
  <c r="K35" i="20" s="1"/>
  <c r="K35" i="21" s="1"/>
  <c r="K35" i="22" s="1"/>
  <c r="K35" i="23" s="1"/>
  <c r="K35" i="24" s="1"/>
  <c r="K35" i="25" s="1"/>
  <c r="K35" i="26" s="1"/>
  <c r="K35" i="27" s="1"/>
</calcChain>
</file>

<file path=xl/sharedStrings.xml><?xml version="1.0" encoding="utf-8"?>
<sst xmlns="http://schemas.openxmlformats.org/spreadsheetml/2006/main" count="1035" uniqueCount="67">
  <si>
    <t xml:space="preserve">Instrukcja </t>
  </si>
  <si>
    <t>-</t>
  </si>
  <si>
    <t>Uproszczona ewidencja obejmuje:</t>
  </si>
  <si>
    <t>Zestawienie przychodów i kosztów określone w załączniku nr 1 do rozporządzenia</t>
  </si>
  <si>
    <t>Zestawienie przepływów finansowych określone w załączniku nr 2 do rozporządzenia</t>
  </si>
  <si>
    <t>Karty przychodów pracownika</t>
  </si>
  <si>
    <t>Wykaz środków trwałych oraz wartości niematerialnych i prawnych związanych z prowadzoną działalnością</t>
  </si>
  <si>
    <t>&lt;&lt;&lt;&lt; Wróć do instrukcji</t>
  </si>
  <si>
    <t>ZESTAWIENIE PRZYCHODÓW I KOSZTÓW</t>
  </si>
  <si>
    <t>Numer karty:</t>
  </si>
  <si>
    <t>Miesiąc:</t>
  </si>
  <si>
    <t>Rok:</t>
  </si>
  <si>
    <t>Nazwa podatnika:</t>
  </si>
  <si>
    <t>Okres sprawozdawczy:</t>
  </si>
  <si>
    <t>Kwiecień</t>
  </si>
  <si>
    <t>Adres podatnika:</t>
  </si>
  <si>
    <t>Początek roku:</t>
  </si>
  <si>
    <t>Styczeń</t>
  </si>
  <si>
    <t>Lp.</t>
  </si>
  <si>
    <t>Data zdarzenia lub operacji</t>
  </si>
  <si>
    <t>Nr dowodu księgowego</t>
  </si>
  <si>
    <t>Kontrahent lub inny podmiot</t>
  </si>
  <si>
    <t>Opis zdarzenia</t>
  </si>
  <si>
    <t>Przychody określone w art. 10a ust. 1 pkt 4 lit. a-d ustawy o działalności
pożytku publicznego i o wolontariacie</t>
  </si>
  <si>
    <t>Koszty</t>
  </si>
  <si>
    <t>Nazwa</t>
  </si>
  <si>
    <t>Adres</t>
  </si>
  <si>
    <t>Przychody z
działalności
nieodpłatnej
pożytku
publicznego</t>
  </si>
  <si>
    <t>Przychody z
działalności
odpłatnej pożytku
publicznego z
tytułu sprzedaży
towarów i usług</t>
  </si>
  <si>
    <t>Pozostałe
przychody</t>
  </si>
  <si>
    <t>Razem przychody
(suma z kolumn
7 - 9)</t>
  </si>
  <si>
    <t>Koszty uzyskania
przychodów</t>
  </si>
  <si>
    <t>Koszty niestanowiące
kosztów uzyskania
przychodów</t>
  </si>
  <si>
    <t>Suma strony</t>
  </si>
  <si>
    <t>Przeniesienie z poprzedniej strony</t>
  </si>
  <si>
    <t>Razem w okresie sprawozdawczym</t>
  </si>
  <si>
    <t>Razem od początku roku</t>
  </si>
  <si>
    <t>Luty</t>
  </si>
  <si>
    <t>Marzec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</si>
  <si>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</si>
  <si>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</si>
  <si>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</si>
  <si>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</si>
  <si>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</si>
  <si>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</si>
  <si>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</si>
  <si>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</si>
  <si>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Rrozporządzenie MINISTRA FINANSÓW z dnia 26 października 2018 r. w sprawie prowadzenia uproszczonej ewidencji przychodów i kosztów przez niektóre organizacje pozarządowe oraz stowarzyszenia jednostek samorządu terytorialnego.</t>
  </si>
  <si>
    <t>Wypełnianie zestawienia przychodów i kosztów</t>
  </si>
  <si>
    <r>
      <t>W kolumnie 1</t>
    </r>
    <r>
      <rPr>
        <sz val="11"/>
        <color theme="1"/>
        <rFont val="Calibri"/>
        <family val="2"/>
        <charset val="238"/>
        <scheme val="minor"/>
      </rPr>
      <t xml:space="preserve"> „Lp.” należy wpisać kolejny numer wpisu w ewidencji. Może być to np. kolejny numer wpisu w roku albo kolejny numer wpisu w miesiącu, z podaniem miesiąca, w którym wpis jest dokonany (np. czwarty wpis w marcu: 03/04). Ten numer przepisujemy na dowód księgowy stanowiący podstawę dokonania zapisu.</t>
    </r>
  </si>
  <si>
    <r>
      <t>W kolumnie 2</t>
    </r>
    <r>
      <rPr>
        <sz val="11"/>
        <color theme="1"/>
        <rFont val="Calibri"/>
        <family val="2"/>
        <charset val="238"/>
        <scheme val="minor"/>
      </rPr>
      <t xml:space="preserve"> „Data zdarzenia lub operacji” należy wpisywać dzień miesiąca wynikający z dokumentu stanowiącego podstawę dokonywania wpisu (datę poniesienia wydatku, otrzymania towaru lub uzyskania przychodu, w tym otrzymania pieniędzy, wartości pieniężnych, różnic kursowych, albo datę zestawienia sprzedaży).</t>
    </r>
  </si>
  <si>
    <r>
      <t>W kolumnie 3</t>
    </r>
    <r>
      <rPr>
        <sz val="11"/>
        <color theme="1"/>
        <rFont val="Calibri"/>
        <family val="2"/>
        <charset val="238"/>
        <scheme val="minor"/>
      </rPr>
      <t xml:space="preserve"> „Nr dowodu księgowego” należy wpisywać numer widniejący na wpisywanym dowodzie, np. faktury lub innego dowodu księgowego. Numer samego dokumentu dobrze poprzedzić symbolem rodzaju dokumentu (np. faktura nr 24 – F 24). Jeżeli zapisów dokonuje się na podstawie dziennego zestawienia sprzedaży, należy wpisywać numer zestawienia faktur.</t>
    </r>
  </si>
  <si>
    <r>
      <t>W kolumnach 4 i 5</t>
    </r>
    <r>
      <rPr>
        <sz val="11"/>
        <color theme="1"/>
        <rFont val="Calibri"/>
        <family val="2"/>
        <charset val="238"/>
        <scheme val="minor"/>
      </rPr>
      <t xml:space="preserve"> „Kontrahent lub inny podmiot” należy wpisać nazwy oraz adresy kontrahentów (dostawców lub odbiorców) i innych podmiotów, z którymi zawarte zostały umowy oraz transakcje w tym dotyczące zakupu materiałów, towarów itp., lub sprzedaży towarów. Kolumn tych nie wypełnia się w wypadku zapisów dotyczących przychodu ze sprzedaży na podstawie dziennych zestawień sprzedaży oraz dowodów wewnętrznych.</t>
    </r>
  </si>
  <si>
    <r>
      <t xml:space="preserve">W kolumnie 6 </t>
    </r>
    <r>
      <rPr>
        <sz val="11"/>
        <color theme="1"/>
        <rFont val="Calibri"/>
        <family val="2"/>
        <charset val="238"/>
        <scheme val="minor"/>
      </rPr>
      <t>„Opis zdarzenia” należy zwięźle opisać istotę dokonanego zdarzenia, np. zakup materiałów do zajęć edukacyjnych, wynagrodzenie prowadzącego zajęcie, darowizna na działanie edukacyjne, działanie na rzecz ochrony i promocji zdrowia, porządku i bezpieczeństwa publicznego, składka członkowska, odsetki od depozytów, przychody z najmu itp.</t>
    </r>
  </si>
  <si>
    <r>
      <t xml:space="preserve">Jeśli księgujemy przychody organizacji to wypełniamy pola </t>
    </r>
    <r>
      <rPr>
        <b/>
        <sz val="11"/>
        <color theme="1"/>
        <rFont val="Calibri"/>
        <family val="2"/>
        <charset val="238"/>
        <scheme val="minor"/>
      </rPr>
      <t>w kolumnach 7-10</t>
    </r>
    <r>
      <rPr>
        <sz val="11"/>
        <color theme="1"/>
        <rFont val="Calibri"/>
        <family val="2"/>
        <charset val="238"/>
        <scheme val="minor"/>
      </rPr>
      <t xml:space="preserve"> „Przychody określone w art. 10a ust. 1 pkt 4 lit. a-d ustawy o działalności pożytku publicznego i o wolontariacie”.</t>
    </r>
  </si>
  <si>
    <r>
      <t>W kolumnie 7</t>
    </r>
    <r>
      <rPr>
        <sz val="11"/>
        <color theme="1"/>
        <rFont val="Calibri"/>
        <family val="2"/>
        <charset val="238"/>
        <scheme val="minor"/>
      </rPr>
      <t xml:space="preserve"> „Przychody z działalności nieodpłatnej pożytku publicznego” należy wpisać przychody z działalności nieodpłatnej pożytku publicznego. Są to przychody z tytułu składek członkowskich, darowizn, zapisów, spadków, dotacji, subwencji, czy inne przychody pochodzące z ofiarności publicznej.</t>
    </r>
  </si>
  <si>
    <r>
      <t xml:space="preserve">W kolumnie 8 </t>
    </r>
    <r>
      <rPr>
        <sz val="11"/>
        <color theme="1"/>
        <rFont val="Calibri"/>
        <family val="2"/>
        <charset val="238"/>
        <scheme val="minor"/>
      </rPr>
      <t xml:space="preserve">„Przychody z działalności odpłatnej pożytku publicznego z tytułu sprzedaży towarów i usług” należy wpisać przychody z działalności odpłatnej pożytku publicznego. Są to np. opłaty pobierane w ramach tej działalności od uczestników działań statutowych organizacji, sprzedaż przedmiotów darowizny lub przedmiotów wytworzonej w ramach działalności odpłatnej pożytku publicznego. Opis odpłatnej działalności pożytku publicznego zamieszczamy w: </t>
    </r>
    <r>
      <rPr>
        <sz val="11"/>
        <color rgb="FFFF0000"/>
        <rFont val="Calibri"/>
        <family val="2"/>
        <charset val="238"/>
        <scheme val="minor"/>
      </rPr>
      <t>http://poradnik.ngo.pl/odplatna-dzialalnosc-pozytkupublicznego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&lt;-link nie działa</t>
    </r>
  </si>
  <si>
    <r>
      <t>W kolumnie 9</t>
    </r>
    <r>
      <rPr>
        <sz val="11"/>
        <color theme="1"/>
        <rFont val="Calibri"/>
        <family val="2"/>
        <charset val="238"/>
        <scheme val="minor"/>
      </rPr>
      <t xml:space="preserve"> „Pozostałe przychody” należy wpisać pozostałe przychody, wymienione w art. 10a ust. 1 pkt 4 lit. c i d ustawy o działalności pożytku publicznego i o wolontariacie. Są to wszystkie inne przychody organizacji nie wpisane to poprzednich kolumn, np. odsetki bankowe, sprzedaż wyposażenia nieużywanego przez organizację.</t>
    </r>
  </si>
  <si>
    <r>
      <t>W kolumnie 10</t>
    </r>
    <r>
      <rPr>
        <sz val="11"/>
        <color theme="1"/>
        <rFont val="Calibri"/>
        <family val="2"/>
        <charset val="238"/>
        <scheme val="minor"/>
      </rPr>
      <t xml:space="preserve"> „Razem przychody” należy wpisać łączną kwotę przychodów wpisanych w kolumnach 7-9.</t>
    </r>
  </si>
  <si>
    <r>
      <t xml:space="preserve">W sytuacji wpisywania do tabeli kosztów organizacji należy wypełnić pola w pozostałych </t>
    </r>
    <r>
      <rPr>
        <b/>
        <sz val="11"/>
        <color theme="1"/>
        <rFont val="Calibri"/>
        <family val="2"/>
        <charset val="238"/>
        <scheme val="minor"/>
      </rPr>
      <t>kolumnach 11 i 12</t>
    </r>
    <r>
      <rPr>
        <sz val="11"/>
        <color theme="1"/>
        <rFont val="Calibri"/>
        <family val="2"/>
        <charset val="238"/>
        <scheme val="minor"/>
      </rPr>
      <t xml:space="preserve"> „Koszty”</t>
    </r>
  </si>
  <si>
    <r>
      <t>W kolumnie 11</t>
    </r>
    <r>
      <rPr>
        <sz val="11"/>
        <color theme="1"/>
        <rFont val="Calibri"/>
        <family val="2"/>
        <charset val="238"/>
        <scheme val="minor"/>
      </rPr>
      <t xml:space="preserve"> „Koszty uzyskania przychodów” należy wpisać koszty uzyskania przychodów w rozumieniu art. 15 ustawy o podatku dochodowym od osób prawnych, dotyczące przychodów wpisanych w kolumnie 7-9. Są to koszty niewykluczone z uznawania ich za koszty uzyskania przychodu w zapisach ustawowych. W praktyce są to bieżące wydatki organizacji dokumentowane w typowy sposób, fakturami, rachunkami, listami płac, które są sfinansowane z otrzymanych w bieżącym roku przychodów z działalności odpłatnej, składek, darowizny czy odsetek.</t>
    </r>
  </si>
  <si>
    <r>
      <t>W kolumnie 12</t>
    </r>
    <r>
      <rPr>
        <sz val="11"/>
        <color theme="1"/>
        <rFont val="Calibri"/>
        <family val="2"/>
        <charset val="238"/>
        <scheme val="minor"/>
      </rPr>
      <t xml:space="preserve"> „Koszty niestanowiące kosztów uzyskania przychodów” należy wpisać koszty niestanowiące kosztów uzyskania przychodów na podstawie art. 16 ust. 1 ustawy o podatku dochodowym od osób prawnych, oraz niestanowiące kosztów uzyskania przychodów wydatki pokryte z dochodów zwolnionych od podatku. Będą tu wpisywane wydatki ponoszone z dotacji z budżetu państwa i samorządu terytorialnego. Wykazywane są tu także wydatki statutowe na wsparcie innych organizacji czy osób prywatnych np. udzielone dotacje, darowizny czy stypendia. Ujmowane są tu także wszystkie wydatki finansowane z środków pozostałych organizacji z poprzednich lat i zwolnionych z podatku w deklaracjach CIT-8 już złożonych w urzędzie skarbowym.</t>
    </r>
  </si>
  <si>
    <t>Jeśli wpisów w miesiącu jest więcej niż mieści się na jednej stronie tabeli, dane kolumn 7–12 na każdej stronie trzeba podsumować na dole tabeli w wierszu „Suma strony” i przepisać te kwoty na kolejną stronę do wiersza „Przeniesienie z poprzedniej strony”.</t>
  </si>
  <si>
    <t xml:space="preserve">Po zakończeniu każdego okresu sprawozdawczego (miesiąca) dane z kolumn 7-12 trzeba zsumować na dole tabeli w wierszu „Razem w okresie sprawozdawczym”.  Wynikłe z podsumowania kwoty należy podkreślić.  </t>
  </si>
  <si>
    <t>W następnym wierszu wpisywane są podsumowania poszczególnych kolumn narastająco od początku roku, czyli wiersz „Razem od początku roku” zwierać powinien sumowane kwoty z powyższego posumowania oraz z wiersza „Razem w okresie sprawozdawczym” z poprzedniego miesiąca.</t>
  </si>
  <si>
    <t xml:space="preserve"> (nazwa)</t>
  </si>
  <si>
    <t xml:space="preserve"> (adres)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</si>
</sst>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FF6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49" fontId="5" fillId="0" borderId="0" xfId="2" applyNumberFormat="1" applyFont="1"/>
    <xf numFmtId="0" fontId="5" fillId="4" borderId="0" xfId="2" applyFont="1" applyFill="1"/>
    <xf numFmtId="49" fontId="5" fillId="4" borderId="0" xfId="2" applyNumberFormat="1" applyFont="1" applyFill="1"/>
    <xf numFmtId="0" fontId="5" fillId="4" borderId="0" xfId="2" applyFont="1" applyFill="1" applyAlignment="1">
      <alignment wrapText="1"/>
    </xf>
    <xf numFmtId="0" fontId="6" fillId="4" borderId="0" xfId="2" applyFont="1" applyFill="1"/>
    <xf numFmtId="0" fontId="5" fillId="4" borderId="0" xfId="2" applyFont="1" applyFill="1" applyAlignment="1">
      <alignment vertical="center"/>
    </xf>
    <xf numFmtId="0" fontId="5" fillId="4" borderId="0" xfId="2" applyFont="1" applyFill="1" applyAlignment="1">
      <alignment vertical="center" wrapText="1"/>
    </xf>
    <xf numFmtId="0" fontId="8" fillId="5" borderId="1" xfId="2" applyFont="1" applyFill="1" applyBorder="1" applyAlignment="1">
      <alignment horizontal="left" vertical="center" indent="1"/>
    </xf>
    <xf numFmtId="0" fontId="5" fillId="0" borderId="0" xfId="2" applyFont="1" applyAlignment="1">
      <alignment vertical="center"/>
    </xf>
    <xf numFmtId="0" fontId="8" fillId="4" borderId="0" xfId="2" applyFont="1" applyFill="1" applyBorder="1" applyAlignment="1">
      <alignment horizontal="left" indent="1"/>
    </xf>
    <xf numFmtId="49" fontId="8" fillId="4" borderId="0" xfId="2" applyNumberFormat="1" applyFont="1" applyFill="1" applyBorder="1" applyAlignment="1">
      <alignment horizontal="left" indent="1"/>
    </xf>
    <xf numFmtId="0" fontId="9" fillId="4" borderId="0" xfId="2" applyFont="1" applyFill="1" applyAlignment="1">
      <alignment horizontal="left" wrapText="1"/>
    </xf>
    <xf numFmtId="0" fontId="6" fillId="4" borderId="0" xfId="2" applyFont="1" applyFill="1" applyAlignment="1">
      <alignment horizontal="left" indent="1"/>
    </xf>
    <xf numFmtId="0" fontId="8" fillId="5" borderId="5" xfId="2" applyFont="1" applyFill="1" applyBorder="1" applyAlignment="1">
      <alignment horizontal="left" indent="1"/>
    </xf>
    <xf numFmtId="0" fontId="8" fillId="5" borderId="6" xfId="2" applyFont="1" applyFill="1" applyBorder="1" applyAlignment="1">
      <alignment horizontal="left" indent="1"/>
    </xf>
    <xf numFmtId="3" fontId="8" fillId="0" borderId="8" xfId="2" applyNumberFormat="1" applyFont="1" applyBorder="1" applyAlignment="1">
      <alignment horizontal="center"/>
    </xf>
    <xf numFmtId="1" fontId="8" fillId="0" borderId="8" xfId="2" applyNumberFormat="1" applyFont="1" applyBorder="1" applyAlignment="1">
      <alignment horizontal="center"/>
    </xf>
    <xf numFmtId="0" fontId="8" fillId="5" borderId="6" xfId="2" applyFont="1" applyFill="1" applyBorder="1" applyAlignment="1"/>
    <xf numFmtId="0" fontId="10" fillId="4" borderId="0" xfId="2" applyFont="1" applyFill="1"/>
    <xf numFmtId="0" fontId="6" fillId="0" borderId="0" xfId="2" applyFont="1"/>
    <xf numFmtId="0" fontId="6" fillId="4" borderId="0" xfId="2" applyFont="1" applyFill="1" applyAlignment="1">
      <alignment horizontal="center"/>
    </xf>
    <xf numFmtId="0" fontId="6" fillId="5" borderId="8" xfId="2" applyFont="1" applyFill="1" applyBorder="1" applyAlignment="1">
      <alignment horizontal="center" vertical="top"/>
    </xf>
    <xf numFmtId="0" fontId="6" fillId="5" borderId="8" xfId="2" applyFont="1" applyFill="1" applyBorder="1" applyAlignment="1">
      <alignment horizontal="center" vertical="top" wrapText="1"/>
    </xf>
    <xf numFmtId="0" fontId="6" fillId="0" borderId="0" xfId="2" applyFont="1" applyAlignment="1">
      <alignment horizontal="center"/>
    </xf>
    <xf numFmtId="0" fontId="6" fillId="5" borderId="8" xfId="2" applyFont="1" applyFill="1" applyBorder="1" applyAlignment="1">
      <alignment horizontal="center"/>
    </xf>
    <xf numFmtId="49" fontId="6" fillId="5" borderId="8" xfId="2" applyNumberFormat="1" applyFont="1" applyFill="1" applyBorder="1" applyAlignment="1">
      <alignment horizontal="center"/>
    </xf>
    <xf numFmtId="0" fontId="6" fillId="5" borderId="8" xfId="2" quotePrefix="1" applyFont="1" applyFill="1" applyBorder="1" applyAlignment="1">
      <alignment horizontal="center" wrapText="1"/>
    </xf>
    <xf numFmtId="0" fontId="6" fillId="5" borderId="8" xfId="2" quotePrefix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49" fontId="5" fillId="0" borderId="8" xfId="2" applyNumberFormat="1" applyFont="1" applyBorder="1"/>
    <xf numFmtId="0" fontId="5" fillId="0" borderId="8" xfId="2" applyNumberFormat="1" applyFont="1" applyBorder="1"/>
    <xf numFmtId="0" fontId="5" fillId="0" borderId="8" xfId="2" applyNumberFormat="1" applyFont="1" applyBorder="1" applyAlignment="1">
      <alignment wrapText="1"/>
    </xf>
    <xf numFmtId="4" fontId="5" fillId="0" borderId="8" xfId="2" applyNumberFormat="1" applyFont="1" applyBorder="1"/>
    <xf numFmtId="4" fontId="6" fillId="6" borderId="8" xfId="2" applyNumberFormat="1" applyFont="1" applyFill="1" applyBorder="1"/>
    <xf numFmtId="49" fontId="6" fillId="4" borderId="0" xfId="2" applyNumberFormat="1" applyFont="1" applyFill="1"/>
    <xf numFmtId="0" fontId="6" fillId="5" borderId="8" xfId="2" applyFont="1" applyFill="1" applyBorder="1" applyAlignment="1">
      <alignment wrapText="1"/>
    </xf>
    <xf numFmtId="4" fontId="6" fillId="5" borderId="8" xfId="2" applyNumberFormat="1" applyFont="1" applyFill="1" applyBorder="1"/>
    <xf numFmtId="0" fontId="6" fillId="7" borderId="0" xfId="2" applyFont="1" applyFill="1" applyBorder="1"/>
    <xf numFmtId="0" fontId="8" fillId="0" borderId="4" xfId="2" applyNumberFormat="1" applyFont="1" applyBorder="1" applyAlignment="1">
      <alignment horizontal="center" vertical="center"/>
    </xf>
    <xf numFmtId="3" fontId="8" fillId="6" borderId="8" xfId="2" applyNumberFormat="1" applyFont="1" applyFill="1" applyBorder="1" applyAlignment="1">
      <alignment horizontal="center"/>
    </xf>
    <xf numFmtId="1" fontId="8" fillId="6" borderId="8" xfId="2" applyNumberFormat="1" applyFont="1" applyFill="1" applyBorder="1" applyAlignment="1">
      <alignment horizontal="center"/>
    </xf>
    <xf numFmtId="3" fontId="9" fillId="0" borderId="8" xfId="2" applyNumberFormat="1" applyFont="1" applyBorder="1" applyAlignment="1">
      <alignment horizontal="left" indent="1"/>
    </xf>
    <xf numFmtId="4" fontId="5" fillId="0" borderId="8" xfId="2" applyNumberFormat="1" applyFont="1" applyBorder="1" applyAlignment="1">
      <alignment horizontal="left" indent="1"/>
    </xf>
    <xf numFmtId="0" fontId="5" fillId="0" borderId="8" xfId="2" applyFont="1" applyBorder="1" applyAlignment="1">
      <alignment horizontal="left"/>
    </xf>
    <xf numFmtId="3" fontId="5" fillId="0" borderId="8" xfId="2" applyNumberFormat="1" applyFont="1" applyBorder="1"/>
    <xf numFmtId="0" fontId="6" fillId="5" borderId="8" xfId="2" applyFont="1" applyFill="1" applyBorder="1" applyAlignment="1">
      <alignment horizontal="center" vertical="top" wrapText="1"/>
    </xf>
    <xf numFmtId="0" fontId="6" fillId="5" borderId="8" xfId="2" applyFont="1" applyFill="1" applyBorder="1" applyAlignment="1">
      <alignment horizontal="center" vertical="top"/>
    </xf>
    <xf numFmtId="49" fontId="6" fillId="5" borderId="8" xfId="2" applyNumberFormat="1" applyFont="1" applyFill="1" applyBorder="1" applyAlignment="1">
      <alignment horizontal="center" vertical="top" wrapText="1"/>
    </xf>
    <xf numFmtId="0" fontId="3" fillId="2" borderId="5" xfId="1" applyFill="1" applyBorder="1" applyAlignment="1">
      <alignment horizontal="left" vertical="center"/>
    </xf>
    <xf numFmtId="0" fontId="3" fillId="2" borderId="7" xfId="1" applyFill="1" applyBorder="1" applyAlignment="1">
      <alignment horizontal="left" vertical="center"/>
    </xf>
    <xf numFmtId="0" fontId="7" fillId="5" borderId="1" xfId="2" applyFont="1" applyFill="1" applyBorder="1" applyAlignment="1">
      <alignment horizontal="left" vertical="center" indent="1"/>
    </xf>
    <xf numFmtId="0" fontId="7" fillId="5" borderId="2" xfId="2" applyFont="1" applyFill="1" applyBorder="1" applyAlignment="1">
      <alignment horizontal="left" vertical="center" indent="1"/>
    </xf>
    <xf numFmtId="0" fontId="7" fillId="5" borderId="9" xfId="2" applyFont="1" applyFill="1" applyBorder="1" applyAlignment="1">
      <alignment horizontal="left" vertical="center" indent="1"/>
    </xf>
    <xf numFmtId="0" fontId="8" fillId="5" borderId="5" xfId="2" applyFont="1" applyFill="1" applyBorder="1" applyAlignment="1">
      <alignment horizontal="left" indent="1"/>
    </xf>
    <xf numFmtId="0" fontId="8" fillId="5" borderId="6" xfId="2" applyFont="1" applyFill="1" applyBorder="1" applyAlignment="1">
      <alignment horizontal="left" indent="1"/>
    </xf>
    <xf numFmtId="0" fontId="8" fillId="0" borderId="5" xfId="2" applyFont="1" applyBorder="1" applyAlignment="1">
      <alignment horizontal="left" indent="1"/>
    </xf>
    <xf numFmtId="0" fontId="8" fillId="0" borderId="7" xfId="2" applyFont="1" applyBorder="1" applyAlignment="1">
      <alignment horizontal="left" indent="1"/>
    </xf>
    <xf numFmtId="0" fontId="8" fillId="6" borderId="5" xfId="2" applyFont="1" applyFill="1" applyBorder="1" applyAlignment="1">
      <alignment horizontal="left" indent="1"/>
    </xf>
    <xf numFmtId="0" fontId="8" fillId="6" borderId="7" xfId="2" applyFont="1" applyFill="1" applyBorder="1" applyAlignment="1">
      <alignment horizontal="left" inden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122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E32"/>
  <sheetViews>
    <sheetView showGridLines="0" tabSelected="1" zoomScale="90" zoomScaleNormal="90" workbookViewId="0">
      <selection activeCell="F19" sqref="F19"/>
    </sheetView>
  </sheetViews>
  <sheetFormatPr defaultRowHeight="15" x14ac:dyDescent="0.25"/>
  <cols>
    <col min="1" max="1" width="3.5703125" customWidth="1"/>
    <col min="2" max="2" width="3.28515625" style="9" customWidth="1"/>
    <col min="3" max="3" width="1.28515625" style="2" customWidth="1"/>
    <col min="4" max="4" width="3.28515625" style="3" customWidth="1"/>
    <col min="5" max="5" width="90" style="4" customWidth="1"/>
    <col min="6" max="6" width="24.5703125" customWidth="1"/>
  </cols>
  <sheetData>
    <row r="1" spans="2:5" ht="21.75" thickBot="1" x14ac:dyDescent="0.4">
      <c r="B1" s="1" t="s">
        <v>0</v>
      </c>
    </row>
    <row r="2" spans="2:5" ht="45.75" thickBot="1" x14ac:dyDescent="0.3">
      <c r="B2" s="5">
        <v>1</v>
      </c>
      <c r="C2" s="6"/>
      <c r="D2" s="7"/>
      <c r="E2" s="76" t="s">
        <v>47</v>
      </c>
    </row>
    <row r="3" spans="2:5" ht="3" customHeight="1" x14ac:dyDescent="0.25"/>
    <row r="4" spans="2:5" ht="12" customHeight="1" thickBot="1" x14ac:dyDescent="0.3"/>
    <row r="5" spans="2:5" ht="15.75" thickBot="1" x14ac:dyDescent="0.3">
      <c r="B5" s="5">
        <v>2</v>
      </c>
      <c r="C5" s="6"/>
      <c r="D5" s="7"/>
      <c r="E5" s="8" t="s">
        <v>2</v>
      </c>
    </row>
    <row r="6" spans="2:5" ht="3" customHeight="1" x14ac:dyDescent="0.25"/>
    <row r="7" spans="2:5" x14ac:dyDescent="0.25">
      <c r="B7" s="10">
        <f>B5</f>
        <v>2</v>
      </c>
      <c r="C7" s="11" t="s">
        <v>1</v>
      </c>
      <c r="D7" s="12">
        <v>1</v>
      </c>
      <c r="E7" s="13" t="s">
        <v>3</v>
      </c>
    </row>
    <row r="8" spans="2:5" ht="3" customHeight="1" x14ac:dyDescent="0.25"/>
    <row r="9" spans="2:5" x14ac:dyDescent="0.25">
      <c r="B9" s="10">
        <f>B7</f>
        <v>2</v>
      </c>
      <c r="C9" s="11" t="s">
        <v>1</v>
      </c>
      <c r="D9" s="12">
        <v>2</v>
      </c>
      <c r="E9" s="13" t="s">
        <v>4</v>
      </c>
    </row>
    <row r="10" spans="2:5" ht="3" customHeight="1" x14ac:dyDescent="0.25"/>
    <row r="11" spans="2:5" x14ac:dyDescent="0.25">
      <c r="B11" s="10">
        <f>B9</f>
        <v>2</v>
      </c>
      <c r="C11" s="11" t="s">
        <v>1</v>
      </c>
      <c r="D11" s="12">
        <v>3</v>
      </c>
      <c r="E11" s="13" t="s">
        <v>5</v>
      </c>
    </row>
    <row r="12" spans="2:5" ht="3" customHeight="1" x14ac:dyDescent="0.25"/>
    <row r="13" spans="2:5" ht="30" x14ac:dyDescent="0.25">
      <c r="B13" s="10">
        <f>B11</f>
        <v>2</v>
      </c>
      <c r="C13" s="11" t="s">
        <v>1</v>
      </c>
      <c r="D13" s="12">
        <v>4</v>
      </c>
      <c r="E13" s="13" t="s">
        <v>6</v>
      </c>
    </row>
    <row r="14" spans="2:5" ht="12" customHeight="1" x14ac:dyDescent="0.25"/>
    <row r="15" spans="2:5" ht="12" customHeight="1" x14ac:dyDescent="0.25"/>
    <row r="16" spans="2:5" x14ac:dyDescent="0.25">
      <c r="B16" s="77" t="s">
        <v>48</v>
      </c>
      <c r="C16" s="78"/>
      <c r="D16" s="79"/>
      <c r="E16" s="80"/>
    </row>
    <row r="17" spans="2:5" ht="60" x14ac:dyDescent="0.25">
      <c r="B17" s="81"/>
      <c r="C17" s="82"/>
      <c r="D17" s="83"/>
      <c r="E17" s="84" t="s">
        <v>49</v>
      </c>
    </row>
    <row r="18" spans="2:5" ht="60" x14ac:dyDescent="0.25">
      <c r="B18" s="81"/>
      <c r="C18" s="82"/>
      <c r="D18" s="83"/>
      <c r="E18" s="85" t="s">
        <v>50</v>
      </c>
    </row>
    <row r="19" spans="2:5" ht="60" x14ac:dyDescent="0.25">
      <c r="B19" s="81"/>
      <c r="C19" s="82"/>
      <c r="D19" s="83"/>
      <c r="E19" s="85" t="s">
        <v>51</v>
      </c>
    </row>
    <row r="20" spans="2:5" ht="75" x14ac:dyDescent="0.25">
      <c r="B20" s="81"/>
      <c r="C20" s="82"/>
      <c r="D20" s="83"/>
      <c r="E20" s="85" t="s">
        <v>52</v>
      </c>
    </row>
    <row r="21" spans="2:5" ht="60" x14ac:dyDescent="0.25">
      <c r="B21" s="81"/>
      <c r="C21" s="82"/>
      <c r="D21" s="83"/>
      <c r="E21" s="85" t="s">
        <v>53</v>
      </c>
    </row>
    <row r="22" spans="2:5" ht="45" x14ac:dyDescent="0.25">
      <c r="B22" s="81"/>
      <c r="C22" s="82"/>
      <c r="D22" s="83"/>
      <c r="E22" s="86" t="s">
        <v>54</v>
      </c>
    </row>
    <row r="23" spans="2:5" ht="60" x14ac:dyDescent="0.25">
      <c r="B23" s="81"/>
      <c r="C23" s="82"/>
      <c r="D23" s="83"/>
      <c r="E23" s="85" t="s">
        <v>55</v>
      </c>
    </row>
    <row r="24" spans="2:5" ht="90" x14ac:dyDescent="0.25">
      <c r="B24" s="81"/>
      <c r="C24" s="82"/>
      <c r="D24" s="83"/>
      <c r="E24" s="85" t="s">
        <v>56</v>
      </c>
    </row>
    <row r="25" spans="2:5" ht="60" x14ac:dyDescent="0.25">
      <c r="B25" s="81"/>
      <c r="C25" s="82"/>
      <c r="D25" s="83"/>
      <c r="E25" s="85" t="s">
        <v>57</v>
      </c>
    </row>
    <row r="26" spans="2:5" ht="30" x14ac:dyDescent="0.25">
      <c r="B26" s="81"/>
      <c r="C26" s="82"/>
      <c r="D26" s="83"/>
      <c r="E26" s="85" t="s">
        <v>58</v>
      </c>
    </row>
    <row r="27" spans="2:5" ht="30" x14ac:dyDescent="0.25">
      <c r="B27" s="81"/>
      <c r="C27" s="82"/>
      <c r="D27" s="83"/>
      <c r="E27" s="86" t="s">
        <v>59</v>
      </c>
    </row>
    <row r="28" spans="2:5" ht="90" x14ac:dyDescent="0.25">
      <c r="B28" s="81"/>
      <c r="C28" s="82"/>
      <c r="D28" s="83"/>
      <c r="E28" s="85" t="s">
        <v>60</v>
      </c>
    </row>
    <row r="29" spans="2:5" ht="135" x14ac:dyDescent="0.25">
      <c r="B29" s="81"/>
      <c r="C29" s="82"/>
      <c r="D29" s="83"/>
      <c r="E29" s="85" t="s">
        <v>61</v>
      </c>
    </row>
    <row r="30" spans="2:5" ht="45" x14ac:dyDescent="0.25">
      <c r="B30" s="81"/>
      <c r="C30" s="82"/>
      <c r="D30" s="83"/>
      <c r="E30" s="86" t="s">
        <v>62</v>
      </c>
    </row>
    <row r="31" spans="2:5" ht="45" x14ac:dyDescent="0.25">
      <c r="B31" s="81"/>
      <c r="C31" s="82"/>
      <c r="D31" s="83"/>
      <c r="E31" s="86" t="s">
        <v>63</v>
      </c>
    </row>
    <row r="32" spans="2:5" ht="60" x14ac:dyDescent="0.25">
      <c r="B32" s="81"/>
      <c r="C32" s="82"/>
      <c r="D32" s="83"/>
      <c r="E32" s="86" t="s">
        <v>64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8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14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IF($L$6=kwi_7!$L$6,kwi_7!H34,0)</f>
        <v>0</v>
      </c>
      <c r="I33" s="53">
        <f>IF($L$6=kwi_7!$L$6,kwi_7!I34,0)</f>
        <v>0</v>
      </c>
      <c r="J33" s="53">
        <f>IF($L$6=kwi_7!$L$6,kwi_7!J34,0)</f>
        <v>0</v>
      </c>
      <c r="K33" s="53">
        <f>IF($L$6=kwi_7!$L$6,kwi_7!K34,0)</f>
        <v>0</v>
      </c>
      <c r="L33" s="53">
        <f>IF($L$6=kwi_7!$L$6,kwi_7!L34,0)</f>
        <v>0</v>
      </c>
      <c r="M33" s="53">
        <f>IF($L$6=kwi_7!$L$6,kwi_7!M34,0)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kwi_7!H35+kwi_8!H32</f>
        <v>0</v>
      </c>
      <c r="I35" s="53">
        <f>kwi_7!I35+kwi_8!I32</f>
        <v>0</v>
      </c>
      <c r="J35" s="53">
        <f>kwi_7!J35+kwi_8!J32</f>
        <v>0</v>
      </c>
      <c r="K35" s="53">
        <f>kwi_7!K35+kwi_8!K32</f>
        <v>0</v>
      </c>
      <c r="L35" s="53">
        <f>kwi_7!L35+kwi_8!L32</f>
        <v>0</v>
      </c>
      <c r="M35" s="53">
        <f>kwi_7!M35+kwi_8!M32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84" priority="5" operator="equal">
      <formula>0</formula>
    </cfRule>
  </conditionalFormatting>
  <conditionalFormatting sqref="K12:K31">
    <cfRule type="cellIs" dxfId="83" priority="4" operator="equal">
      <formula>0</formula>
    </cfRule>
  </conditionalFormatting>
  <conditionalFormatting sqref="H33:M33">
    <cfRule type="cellIs" dxfId="82" priority="3" operator="equal">
      <formula>0</formula>
    </cfRule>
  </conditionalFormatting>
  <conditionalFormatting sqref="H34:M34">
    <cfRule type="cellIs" dxfId="81" priority="2" operator="equal">
      <formula>0</formula>
    </cfRule>
  </conditionalFormatting>
  <conditionalFormatting sqref="H35:M35">
    <cfRule type="cellIs" dxfId="80" priority="1" operator="equal">
      <formula>0</formula>
    </cfRule>
  </conditionalFormatting>
  <dataValidations count="2">
    <dataValidation type="list" allowBlank="1" showInputMessage="1" showErrorMessage="1" sqref="L6:L7" xr:uid="{00000000-0002-0000-0900-000000000000}">
      <formula1>$K$42:$K$53</formula1>
    </dataValidation>
    <dataValidation type="list" allowBlank="1" showInputMessage="1" showErrorMessage="1" sqref="M6:M7" xr:uid="{00000000-0002-0000-0900-000001000000}">
      <formula1>$L$42:$L$53</formula1>
    </dataValidation>
  </dataValidations>
  <hyperlinks>
    <hyperlink ref="C1:D1" location="Instrukcja!E133" display="&lt;&lt;&lt;&lt; Wróć do instrukcji" xr:uid="{00000000-0004-0000-09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9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39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IF($L$6=kwi_8!$L$6,kwi_8!H34,0)</f>
        <v>0</v>
      </c>
      <c r="I33" s="53">
        <f>IF($L$6=kwi_8!$L$6,kwi_8!I34,0)</f>
        <v>0</v>
      </c>
      <c r="J33" s="53">
        <f>IF($L$6=kwi_8!$L$6,kwi_8!J34,0)</f>
        <v>0</v>
      </c>
      <c r="K33" s="53">
        <f>IF($L$6=kwi_8!$L$6,kwi_8!K34,0)</f>
        <v>0</v>
      </c>
      <c r="L33" s="53">
        <f>IF($L$6=kwi_8!$L$6,kwi_8!L34,0)</f>
        <v>0</v>
      </c>
      <c r="M33" s="53">
        <f>IF($L$6=kwi_8!$L$6,kwi_8!M34,0)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kwi_8!H35+maj_9!H32</f>
        <v>0</v>
      </c>
      <c r="I35" s="53">
        <f>kwi_8!I35+maj_9!I32</f>
        <v>0</v>
      </c>
      <c r="J35" s="53">
        <f>kwi_8!J35+maj_9!J32</f>
        <v>0</v>
      </c>
      <c r="K35" s="53">
        <f>kwi_8!K35+maj_9!K32</f>
        <v>0</v>
      </c>
      <c r="L35" s="53">
        <f>kwi_8!L35+maj_9!L32</f>
        <v>0</v>
      </c>
      <c r="M35" s="53">
        <f>kwi_8!M35+maj_9!M32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79" priority="5" operator="equal">
      <formula>0</formula>
    </cfRule>
  </conditionalFormatting>
  <conditionalFormatting sqref="K12:K31">
    <cfRule type="cellIs" dxfId="78" priority="4" operator="equal">
      <formula>0</formula>
    </cfRule>
  </conditionalFormatting>
  <conditionalFormatting sqref="H33:M33">
    <cfRule type="cellIs" dxfId="77" priority="3" operator="equal">
      <formula>0</formula>
    </cfRule>
  </conditionalFormatting>
  <conditionalFormatting sqref="H34:M34">
    <cfRule type="cellIs" dxfId="76" priority="2" operator="equal">
      <formula>0</formula>
    </cfRule>
  </conditionalFormatting>
  <conditionalFormatting sqref="H35:M35">
    <cfRule type="cellIs" dxfId="75" priority="1" operator="equal">
      <formula>0</formula>
    </cfRule>
  </conditionalFormatting>
  <dataValidations count="2">
    <dataValidation type="list" allowBlank="1" showInputMessage="1" showErrorMessage="1" sqref="M6:M7" xr:uid="{00000000-0002-0000-0A00-000000000000}">
      <formula1>$L$42:$L$53</formula1>
    </dataValidation>
    <dataValidation type="list" allowBlank="1" showInputMessage="1" showErrorMessage="1" sqref="L6:L7" xr:uid="{00000000-0002-0000-0A00-000001000000}">
      <formula1>$K$42:$K$53</formula1>
    </dataValidation>
  </dataValidations>
  <hyperlinks>
    <hyperlink ref="C1:D1" location="Instrukcja!E133" display="&lt;&lt;&lt;&lt; Wróć do instrukcji" xr:uid="{00000000-0004-0000-0A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10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39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IF($L$6=maj_9!$L$6,maj_9!H34,0)</f>
        <v>0</v>
      </c>
      <c r="I33" s="53">
        <f>IF($L$6=maj_9!$L$6,maj_9!I34,0)</f>
        <v>0</v>
      </c>
      <c r="J33" s="53">
        <f>IF($L$6=maj_9!$L$6,maj_9!J34,0)</f>
        <v>0</v>
      </c>
      <c r="K33" s="53">
        <f>IF($L$6=maj_9!$L$6,maj_9!K34,0)</f>
        <v>0</v>
      </c>
      <c r="L33" s="53">
        <f>IF($L$6=maj_9!$L$6,maj_9!L34,0)</f>
        <v>0</v>
      </c>
      <c r="M33" s="53">
        <f>IF($L$6=maj_9!$L$6,maj_9!M34,0)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maj_9!H35+maj_10!H32</f>
        <v>0</v>
      </c>
      <c r="I35" s="53">
        <f>maj_9!I35+maj_10!I32</f>
        <v>0</v>
      </c>
      <c r="J35" s="53">
        <f>maj_9!J35+maj_10!J32</f>
        <v>0</v>
      </c>
      <c r="K35" s="53">
        <f>maj_9!K35+maj_10!K32</f>
        <v>0</v>
      </c>
      <c r="L35" s="53">
        <f>maj_9!L35+maj_10!L32</f>
        <v>0</v>
      </c>
      <c r="M35" s="53">
        <f>maj_9!M35+maj_10!M32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74" priority="5" operator="equal">
      <formula>0</formula>
    </cfRule>
  </conditionalFormatting>
  <conditionalFormatting sqref="K12:K31">
    <cfRule type="cellIs" dxfId="73" priority="4" operator="equal">
      <formula>0</formula>
    </cfRule>
  </conditionalFormatting>
  <conditionalFormatting sqref="H33:M33">
    <cfRule type="cellIs" dxfId="72" priority="3" operator="equal">
      <formula>0</formula>
    </cfRule>
  </conditionalFormatting>
  <conditionalFormatting sqref="H34:M34">
    <cfRule type="cellIs" dxfId="71" priority="2" operator="equal">
      <formula>0</formula>
    </cfRule>
  </conditionalFormatting>
  <conditionalFormatting sqref="H35:M35">
    <cfRule type="cellIs" dxfId="70" priority="1" operator="equal">
      <formula>0</formula>
    </cfRule>
  </conditionalFormatting>
  <dataValidations count="2">
    <dataValidation type="list" allowBlank="1" showInputMessage="1" showErrorMessage="1" sqref="L6:L7" xr:uid="{00000000-0002-0000-0B00-000000000000}">
      <formula1>$K$42:$K$53</formula1>
    </dataValidation>
    <dataValidation type="list" allowBlank="1" showInputMessage="1" showErrorMessage="1" sqref="M6:M7" xr:uid="{00000000-0002-0000-0B00-000001000000}">
      <formula1>$L$42:$L$53</formula1>
    </dataValidation>
  </dataValidations>
  <hyperlinks>
    <hyperlink ref="C1:D1" location="Instrukcja!E133" display="&lt;&lt;&lt;&lt; Wróć do instrukcji" xr:uid="{00000000-0004-0000-0B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11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40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IF($L$6=maj_10!$L$6,maj_10!H34,0)</f>
        <v>0</v>
      </c>
      <c r="I33" s="53">
        <f>IF($L$6=maj_10!$L$6,maj_10!I34,0)</f>
        <v>0</v>
      </c>
      <c r="J33" s="53">
        <f>IF($L$6=maj_10!$L$6,maj_10!J34,0)</f>
        <v>0</v>
      </c>
      <c r="K33" s="53">
        <f>IF($L$6=maj_10!$L$6,maj_10!K34,0)</f>
        <v>0</v>
      </c>
      <c r="L33" s="53">
        <f>IF($L$6=maj_10!$L$6,maj_10!L34,0)</f>
        <v>0</v>
      </c>
      <c r="M33" s="53">
        <f>IF($L$6=maj_10!$L$6,maj_10!M34,0)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maj_10!H35+cze_11!H32</f>
        <v>0</v>
      </c>
      <c r="I35" s="53">
        <f>maj_10!I35+cze_11!I32</f>
        <v>0</v>
      </c>
      <c r="J35" s="53">
        <f>maj_10!J35+cze_11!J32</f>
        <v>0</v>
      </c>
      <c r="K35" s="53">
        <f>maj_10!K35+cze_11!K32</f>
        <v>0</v>
      </c>
      <c r="L35" s="53">
        <f>maj_10!L35+cze_11!L32</f>
        <v>0</v>
      </c>
      <c r="M35" s="53">
        <f>maj_10!M35+cze_11!M32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69" priority="5" operator="equal">
      <formula>0</formula>
    </cfRule>
  </conditionalFormatting>
  <conditionalFormatting sqref="K12:K31">
    <cfRule type="cellIs" dxfId="68" priority="4" operator="equal">
      <formula>0</formula>
    </cfRule>
  </conditionalFormatting>
  <conditionalFormatting sqref="H33:M33">
    <cfRule type="cellIs" dxfId="67" priority="3" operator="equal">
      <formula>0</formula>
    </cfRule>
  </conditionalFormatting>
  <conditionalFormatting sqref="H34:M34">
    <cfRule type="cellIs" dxfId="66" priority="2" operator="equal">
      <formula>0</formula>
    </cfRule>
  </conditionalFormatting>
  <conditionalFormatting sqref="H35:M35">
    <cfRule type="cellIs" dxfId="65" priority="1" operator="equal">
      <formula>0</formula>
    </cfRule>
  </conditionalFormatting>
  <dataValidations count="2">
    <dataValidation type="list" allowBlank="1" showInputMessage="1" showErrorMessage="1" sqref="M6:M7" xr:uid="{00000000-0002-0000-0C00-000000000000}">
      <formula1>$L$42:$L$53</formula1>
    </dataValidation>
    <dataValidation type="list" allowBlank="1" showInputMessage="1" showErrorMessage="1" sqref="L6:L7" xr:uid="{00000000-0002-0000-0C00-000001000000}">
      <formula1>$K$42:$K$53</formula1>
    </dataValidation>
  </dataValidations>
  <hyperlinks>
    <hyperlink ref="C1:D1" location="Instrukcja!E133" display="&lt;&lt;&lt;&lt; Wróć do instrukcji" xr:uid="{00000000-0004-0000-0C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12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40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IF($L$6=cze_11!$L$6,cze_11!H34,0)</f>
        <v>0</v>
      </c>
      <c r="I33" s="53">
        <f>IF($L$6=cze_11!$L$6,cze_11!I34,0)</f>
        <v>0</v>
      </c>
      <c r="J33" s="53">
        <f>IF($L$6=cze_11!$L$6,cze_11!J34,0)</f>
        <v>0</v>
      </c>
      <c r="K33" s="53">
        <f>IF($L$6=cze_11!$L$6,cze_11!K34,0)</f>
        <v>0</v>
      </c>
      <c r="L33" s="53">
        <f>IF($L$6=cze_11!$L$6,cze_11!L34,0)</f>
        <v>0</v>
      </c>
      <c r="M33" s="53">
        <f>IF($L$6=cze_11!$L$6,cze_11!M34,0)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cze_11!H35+cze_12!H32</f>
        <v>0</v>
      </c>
      <c r="I35" s="53">
        <f>cze_11!I35+cze_12!I32</f>
        <v>0</v>
      </c>
      <c r="J35" s="53">
        <f>cze_11!J35+cze_12!J32</f>
        <v>0</v>
      </c>
      <c r="K35" s="53">
        <f>cze_11!K35+cze_12!K32</f>
        <v>0</v>
      </c>
      <c r="L35" s="53">
        <f>cze_11!L35+cze_12!L32</f>
        <v>0</v>
      </c>
      <c r="M35" s="53">
        <f>cze_11!M35+cze_12!M32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64" priority="5" operator="equal">
      <formula>0</formula>
    </cfRule>
  </conditionalFormatting>
  <conditionalFormatting sqref="K12:K31">
    <cfRule type="cellIs" dxfId="63" priority="4" operator="equal">
      <formula>0</formula>
    </cfRule>
  </conditionalFormatting>
  <conditionalFormatting sqref="H33:M33">
    <cfRule type="cellIs" dxfId="62" priority="3" operator="equal">
      <formula>0</formula>
    </cfRule>
  </conditionalFormatting>
  <conditionalFormatting sqref="H34:M34">
    <cfRule type="cellIs" dxfId="61" priority="2" operator="equal">
      <formula>0</formula>
    </cfRule>
  </conditionalFormatting>
  <conditionalFormatting sqref="H35:M35">
    <cfRule type="cellIs" dxfId="60" priority="1" operator="equal">
      <formula>0</formula>
    </cfRule>
  </conditionalFormatting>
  <dataValidations count="2">
    <dataValidation type="list" allowBlank="1" showInputMessage="1" showErrorMessage="1" sqref="L6:L7" xr:uid="{00000000-0002-0000-0D00-000000000000}">
      <formula1>$K$42:$K$53</formula1>
    </dataValidation>
    <dataValidation type="list" allowBlank="1" showInputMessage="1" showErrorMessage="1" sqref="M6:M7" xr:uid="{00000000-0002-0000-0D00-000001000000}">
      <formula1>$L$42:$L$53</formula1>
    </dataValidation>
  </dataValidations>
  <hyperlinks>
    <hyperlink ref="C1:D1" location="Instrukcja!E133" display="&lt;&lt;&lt;&lt; Wróć do instrukcji" xr:uid="{00000000-0004-0000-0D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13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41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IF($L$6=cze_12!$L$6,cze_12!H34,0)</f>
        <v>0</v>
      </c>
      <c r="I33" s="53">
        <f>IF($L$6=cze_12!$L$6,cze_12!I34,0)</f>
        <v>0</v>
      </c>
      <c r="J33" s="53">
        <f>IF($L$6=cze_12!$L$6,cze_12!J34,0)</f>
        <v>0</v>
      </c>
      <c r="K33" s="53">
        <f>IF($L$6=cze_12!$L$6,cze_12!K34,0)</f>
        <v>0</v>
      </c>
      <c r="L33" s="53">
        <f>IF($L$6=cze_12!$L$6,cze_12!L34,0)</f>
        <v>0</v>
      </c>
      <c r="M33" s="53">
        <f>IF($L$6=cze_12!$L$6,cze_12!M34,0)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cze_12!H35+lip_13!H32</f>
        <v>0</v>
      </c>
      <c r="I35" s="53">
        <f>cze_12!I35+lip_13!I32</f>
        <v>0</v>
      </c>
      <c r="J35" s="53">
        <f>cze_12!J35+lip_13!J32</f>
        <v>0</v>
      </c>
      <c r="K35" s="53">
        <f>cze_12!K35+lip_13!K32</f>
        <v>0</v>
      </c>
      <c r="L35" s="53">
        <f>cze_12!L35+lip_13!L32</f>
        <v>0</v>
      </c>
      <c r="M35" s="53">
        <f>cze_12!M35+lip_13!M32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59" priority="5" operator="equal">
      <formula>0</formula>
    </cfRule>
  </conditionalFormatting>
  <conditionalFormatting sqref="K12:K31">
    <cfRule type="cellIs" dxfId="58" priority="4" operator="equal">
      <formula>0</formula>
    </cfRule>
  </conditionalFormatting>
  <conditionalFormatting sqref="H33:M33">
    <cfRule type="cellIs" dxfId="57" priority="3" operator="equal">
      <formula>0</formula>
    </cfRule>
  </conditionalFormatting>
  <conditionalFormatting sqref="H34:M34">
    <cfRule type="cellIs" dxfId="56" priority="2" operator="equal">
      <formula>0</formula>
    </cfRule>
  </conditionalFormatting>
  <conditionalFormatting sqref="H35:M35">
    <cfRule type="cellIs" dxfId="55" priority="1" operator="equal">
      <formula>0</formula>
    </cfRule>
  </conditionalFormatting>
  <dataValidations count="2">
    <dataValidation type="list" allowBlank="1" showInputMessage="1" showErrorMessage="1" sqref="M6:M7" xr:uid="{00000000-0002-0000-0E00-000000000000}">
      <formula1>$L$42:$L$53</formula1>
    </dataValidation>
    <dataValidation type="list" allowBlank="1" showInputMessage="1" showErrorMessage="1" sqref="L6:L7" xr:uid="{00000000-0002-0000-0E00-000001000000}">
      <formula1>$K$42:$K$53</formula1>
    </dataValidation>
  </dataValidations>
  <hyperlinks>
    <hyperlink ref="C1:D1" location="Instrukcja!E133" display="&lt;&lt;&lt;&lt; Wróć do instrukcji" xr:uid="{00000000-0004-0000-0E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H26" sqref="G26:H2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14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41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IF($L$6=lip_13!$L$6,lip_13!H34,0)</f>
        <v>0</v>
      </c>
      <c r="I33" s="53">
        <f>IF($L$6=lip_13!$L$6,lip_13!I34,0)</f>
        <v>0</v>
      </c>
      <c r="J33" s="53">
        <f>IF($L$6=lip_13!$L$6,lip_13!J34,0)</f>
        <v>0</v>
      </c>
      <c r="K33" s="53">
        <f>IF($L$6=lip_13!$L$6,lip_13!K34,0)</f>
        <v>0</v>
      </c>
      <c r="L33" s="53">
        <f>IF($L$6=lip_13!$L$6,lip_13!L34,0)</f>
        <v>0</v>
      </c>
      <c r="M33" s="53">
        <f>IF($L$6=lip_13!$L$6,lip_13!M34,0)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lip_13!H35+lip_14!H32</f>
        <v>0</v>
      </c>
      <c r="I35" s="53">
        <f>lip_13!I35+lip_14!I32</f>
        <v>0</v>
      </c>
      <c r="J35" s="53">
        <f>lip_13!J35+lip_14!J32</f>
        <v>0</v>
      </c>
      <c r="K35" s="53">
        <f>lip_13!K35+lip_14!K32</f>
        <v>0</v>
      </c>
      <c r="L35" s="53">
        <f>lip_13!L35+lip_14!L32</f>
        <v>0</v>
      </c>
      <c r="M35" s="53">
        <f>lip_13!M35+lip_14!M32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54" priority="5" operator="equal">
      <formula>0</formula>
    </cfRule>
  </conditionalFormatting>
  <conditionalFormatting sqref="K12:K31">
    <cfRule type="cellIs" dxfId="53" priority="4" operator="equal">
      <formula>0</formula>
    </cfRule>
  </conditionalFormatting>
  <conditionalFormatting sqref="H33:M33">
    <cfRule type="cellIs" dxfId="52" priority="3" operator="equal">
      <formula>0</formula>
    </cfRule>
  </conditionalFormatting>
  <conditionalFormatting sqref="H34:M34">
    <cfRule type="cellIs" dxfId="51" priority="2" operator="equal">
      <formula>0</formula>
    </cfRule>
  </conditionalFormatting>
  <conditionalFormatting sqref="H35:M35">
    <cfRule type="cellIs" dxfId="50" priority="1" operator="equal">
      <formula>0</formula>
    </cfRule>
  </conditionalFormatting>
  <dataValidations count="2">
    <dataValidation type="list" allowBlank="1" showInputMessage="1" showErrorMessage="1" sqref="L6:L7" xr:uid="{00000000-0002-0000-0F00-000000000000}">
      <formula1>$K$42:$K$53</formula1>
    </dataValidation>
    <dataValidation type="list" allowBlank="1" showInputMessage="1" showErrorMessage="1" sqref="M6:M7" xr:uid="{00000000-0002-0000-0F00-000001000000}">
      <formula1>$L$42:$L$53</formula1>
    </dataValidation>
  </dataValidations>
  <hyperlinks>
    <hyperlink ref="C1:D1" location="Instrukcja!E133" display="&lt;&lt;&lt;&lt; Wróć do instrukcji" xr:uid="{00000000-0004-0000-0F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15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42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IF($L$6=lip_14!$L$6,lip_14!H34,0)</f>
        <v>0</v>
      </c>
      <c r="I33" s="53">
        <f>IF($L$6=lip_14!$L$6,lip_14!I34,0)</f>
        <v>0</v>
      </c>
      <c r="J33" s="53">
        <f>IF($L$6=lip_14!$L$6,lip_14!J34,0)</f>
        <v>0</v>
      </c>
      <c r="K33" s="53">
        <f>IF($L$6=lip_14!$L$6,lip_14!K34,0)</f>
        <v>0</v>
      </c>
      <c r="L33" s="53">
        <f>IF($L$6=lip_14!$L$6,lip_14!L34,0)</f>
        <v>0</v>
      </c>
      <c r="M33" s="53">
        <f>IF($L$6=lip_14!$L$6,lip_14!M34,0)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lip_14!H35+sie_15!H32</f>
        <v>0</v>
      </c>
      <c r="I35" s="53">
        <f>lip_14!I35+sie_15!I32</f>
        <v>0</v>
      </c>
      <c r="J35" s="53">
        <f>lip_14!J35+sie_15!J32</f>
        <v>0</v>
      </c>
      <c r="K35" s="53">
        <f>lip_14!K35+sie_15!K32</f>
        <v>0</v>
      </c>
      <c r="L35" s="53">
        <f>lip_14!L35+sie_15!L32</f>
        <v>0</v>
      </c>
      <c r="M35" s="53">
        <f>lip_14!M35+sie_15!M32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49" priority="5" operator="equal">
      <formula>0</formula>
    </cfRule>
  </conditionalFormatting>
  <conditionalFormatting sqref="K12:K31">
    <cfRule type="cellIs" dxfId="48" priority="4" operator="equal">
      <formula>0</formula>
    </cfRule>
  </conditionalFormatting>
  <conditionalFormatting sqref="H33:M33">
    <cfRule type="cellIs" dxfId="47" priority="3" operator="equal">
      <formula>0</formula>
    </cfRule>
  </conditionalFormatting>
  <conditionalFormatting sqref="H34:M34">
    <cfRule type="cellIs" dxfId="46" priority="2" operator="equal">
      <formula>0</formula>
    </cfRule>
  </conditionalFormatting>
  <conditionalFormatting sqref="H35:M35">
    <cfRule type="cellIs" dxfId="45" priority="1" operator="equal">
      <formula>0</formula>
    </cfRule>
  </conditionalFormatting>
  <dataValidations count="2">
    <dataValidation type="list" allowBlank="1" showInputMessage="1" showErrorMessage="1" sqref="M6:M7" xr:uid="{00000000-0002-0000-1000-000000000000}">
      <formula1>$L$42:$L$53</formula1>
    </dataValidation>
    <dataValidation type="list" allowBlank="1" showInputMessage="1" showErrorMessage="1" sqref="L6:L7" xr:uid="{00000000-0002-0000-1000-000001000000}">
      <formula1>$K$42:$K$53</formula1>
    </dataValidation>
  </dataValidations>
  <hyperlinks>
    <hyperlink ref="C1:D1" location="Instrukcja!E133" display="&lt;&lt;&lt;&lt; Wróć do instrukcji" xr:uid="{00000000-0004-0000-10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16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42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IF($L$6=sie_15!$L$6,sie_15!H34,0)</f>
        <v>0</v>
      </c>
      <c r="I33" s="53">
        <f>IF($L$6=sie_15!$L$6,sie_15!I34,0)</f>
        <v>0</v>
      </c>
      <c r="J33" s="53">
        <f>IF($L$6=sie_15!$L$6,sie_15!J34,0)</f>
        <v>0</v>
      </c>
      <c r="K33" s="53">
        <f>IF($L$6=sie_15!$L$6,sie_15!K34,0)</f>
        <v>0</v>
      </c>
      <c r="L33" s="53">
        <f>IF($L$6=sie_15!$L$6,sie_15!L34,0)</f>
        <v>0</v>
      </c>
      <c r="M33" s="53">
        <f>IF($L$6=sie_15!$L$6,sie_15!M34,0)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sie_15!H35+sie_16!H32</f>
        <v>0</v>
      </c>
      <c r="I35" s="53">
        <f>sie_15!I35+sie_16!I32</f>
        <v>0</v>
      </c>
      <c r="J35" s="53">
        <f>sie_15!J35+sie_16!J32</f>
        <v>0</v>
      </c>
      <c r="K35" s="53">
        <f>sie_15!K35+sie_16!K32</f>
        <v>0</v>
      </c>
      <c r="L35" s="53">
        <f>sie_15!L35+sie_16!L32</f>
        <v>0</v>
      </c>
      <c r="M35" s="53">
        <f>sie_15!M35+sie_16!M32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44" priority="5" operator="equal">
      <formula>0</formula>
    </cfRule>
  </conditionalFormatting>
  <conditionalFormatting sqref="K12:K31">
    <cfRule type="cellIs" dxfId="43" priority="4" operator="equal">
      <formula>0</formula>
    </cfRule>
  </conditionalFormatting>
  <conditionalFormatting sqref="H33:M33">
    <cfRule type="cellIs" dxfId="42" priority="3" operator="equal">
      <formula>0</formula>
    </cfRule>
  </conditionalFormatting>
  <conditionalFormatting sqref="H34:M34">
    <cfRule type="cellIs" dxfId="41" priority="2" operator="equal">
      <formula>0</formula>
    </cfRule>
  </conditionalFormatting>
  <conditionalFormatting sqref="H35:M35">
    <cfRule type="cellIs" dxfId="40" priority="1" operator="equal">
      <formula>0</formula>
    </cfRule>
  </conditionalFormatting>
  <dataValidations count="2">
    <dataValidation type="list" allowBlank="1" showInputMessage="1" showErrorMessage="1" sqref="L6:L7" xr:uid="{00000000-0002-0000-1100-000000000000}">
      <formula1>$K$42:$K$53</formula1>
    </dataValidation>
    <dataValidation type="list" allowBlank="1" showInputMessage="1" showErrorMessage="1" sqref="M6:M7" xr:uid="{00000000-0002-0000-1100-000001000000}">
      <formula1>$L$42:$L$53</formula1>
    </dataValidation>
  </dataValidations>
  <hyperlinks>
    <hyperlink ref="C1:D1" location="Instrukcja!E133" display="&lt;&lt;&lt;&lt; Wróć do instrukcji" xr:uid="{00000000-0004-0000-11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17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43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IF($L$6=sie_16!$L$6,sie_16!H34,0)</f>
        <v>0</v>
      </c>
      <c r="I33" s="53">
        <f>IF($L$6=sie_16!$L$6,sie_16!I34,0)</f>
        <v>0</v>
      </c>
      <c r="J33" s="53">
        <f>IF($L$6=sie_16!$L$6,sie_16!J34,0)</f>
        <v>0</v>
      </c>
      <c r="K33" s="53">
        <f>IF($L$6=sie_16!$L$6,sie_16!K34,0)</f>
        <v>0</v>
      </c>
      <c r="L33" s="53">
        <f>IF($L$6=sie_16!$L$6,sie_16!L34,0)</f>
        <v>0</v>
      </c>
      <c r="M33" s="53">
        <f>IF($L$6=sie_16!$L$6,sie_16!M34,0)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sie_16!H35+wrz_17!H32</f>
        <v>0</v>
      </c>
      <c r="I35" s="53">
        <f>sie_16!I35+wrz_17!I32</f>
        <v>0</v>
      </c>
      <c r="J35" s="53">
        <f>sie_16!J35+wrz_17!J32</f>
        <v>0</v>
      </c>
      <c r="K35" s="53">
        <f>sie_16!K35+wrz_17!K32</f>
        <v>0</v>
      </c>
      <c r="L35" s="53">
        <f>sie_16!L35+wrz_17!L32</f>
        <v>0</v>
      </c>
      <c r="M35" s="53">
        <f>sie_16!M35+wrz_17!M32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39" priority="5" operator="equal">
      <formula>0</formula>
    </cfRule>
  </conditionalFormatting>
  <conditionalFormatting sqref="K12:K31">
    <cfRule type="cellIs" dxfId="38" priority="4" operator="equal">
      <formula>0</formula>
    </cfRule>
  </conditionalFormatting>
  <conditionalFormatting sqref="H33:M33">
    <cfRule type="cellIs" dxfId="37" priority="3" operator="equal">
      <formula>0</formula>
    </cfRule>
  </conditionalFormatting>
  <conditionalFormatting sqref="H34:M34">
    <cfRule type="cellIs" dxfId="36" priority="2" operator="equal">
      <formula>0</formula>
    </cfRule>
  </conditionalFormatting>
  <conditionalFormatting sqref="H35:M35">
    <cfRule type="cellIs" dxfId="35" priority="1" operator="equal">
      <formula>0</formula>
    </cfRule>
  </conditionalFormatting>
  <dataValidations count="2">
    <dataValidation type="list" allowBlank="1" showInputMessage="1" showErrorMessage="1" sqref="M6:M7" xr:uid="{00000000-0002-0000-1200-000000000000}">
      <formula1>$L$42:$L$53</formula1>
    </dataValidation>
    <dataValidation type="list" allowBlank="1" showInputMessage="1" showErrorMessage="1" sqref="L6:L7" xr:uid="{00000000-0002-0000-1200-000001000000}">
      <formula1>$K$42:$K$53</formula1>
    </dataValidation>
  </dataValidations>
  <hyperlinks>
    <hyperlink ref="C1:D1" location="Instrukcja!E133" display="&lt;&lt;&lt;&lt; Wróć do instrukcji" xr:uid="{00000000-0004-0000-12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44"/>
  <sheetViews>
    <sheetView showGridLines="0" zoomScale="80" zoomScaleNormal="80" workbookViewId="0">
      <pane ySplit="3" topLeftCell="A4" activePane="bottomLeft" state="frozenSplit"/>
      <selection activeCell="C12" sqref="C12:M17"/>
      <selection pane="bottomLeft" activeCell="C68" sqref="C68"/>
    </sheetView>
  </sheetViews>
  <sheetFormatPr defaultRowHeight="12.75" x14ac:dyDescent="0.2"/>
  <cols>
    <col min="1" max="1" width="1.7109375" style="14" customWidth="1"/>
    <col min="2" max="2" width="15.28515625" style="14" customWidth="1"/>
    <col min="3" max="8" width="15.85546875" style="14" customWidth="1"/>
    <col min="9" max="9" width="1.7109375" style="14" customWidth="1"/>
    <col min="10" max="10" width="14.85546875" style="14" customWidth="1"/>
    <col min="11" max="250" width="9.140625" style="14"/>
    <col min="251" max="251" width="4.7109375" style="14" customWidth="1"/>
    <col min="252" max="252" width="13.5703125" style="14" customWidth="1"/>
    <col min="253" max="253" width="10.7109375" style="14" customWidth="1"/>
    <col min="254" max="254" width="12.140625" style="14" customWidth="1"/>
    <col min="255" max="255" width="10.28515625" style="14" customWidth="1"/>
    <col min="256" max="256" width="9.140625" style="14"/>
    <col min="257" max="257" width="10" style="14" customWidth="1"/>
    <col min="258" max="258" width="9.85546875" style="14" customWidth="1"/>
    <col min="259" max="259" width="10.7109375" style="14" customWidth="1"/>
    <col min="260" max="260" width="10.42578125" style="14" customWidth="1"/>
    <col min="261" max="261" width="10.140625" style="14" customWidth="1"/>
    <col min="262" max="262" width="12.140625" style="14" customWidth="1"/>
    <col min="263" max="263" width="10.42578125" style="14" customWidth="1"/>
    <col min="264" max="264" width="12.28515625" style="14" customWidth="1"/>
    <col min="265" max="506" width="9.140625" style="14"/>
    <col min="507" max="507" width="4.7109375" style="14" customWidth="1"/>
    <col min="508" max="508" width="13.5703125" style="14" customWidth="1"/>
    <col min="509" max="509" width="10.7109375" style="14" customWidth="1"/>
    <col min="510" max="510" width="12.140625" style="14" customWidth="1"/>
    <col min="511" max="511" width="10.28515625" style="14" customWidth="1"/>
    <col min="512" max="512" width="9.140625" style="14"/>
    <col min="513" max="513" width="10" style="14" customWidth="1"/>
    <col min="514" max="514" width="9.85546875" style="14" customWidth="1"/>
    <col min="515" max="515" width="10.7109375" style="14" customWidth="1"/>
    <col min="516" max="516" width="10.42578125" style="14" customWidth="1"/>
    <col min="517" max="517" width="10.140625" style="14" customWidth="1"/>
    <col min="518" max="518" width="12.140625" style="14" customWidth="1"/>
    <col min="519" max="519" width="10.42578125" style="14" customWidth="1"/>
    <col min="520" max="520" width="12.28515625" style="14" customWidth="1"/>
    <col min="521" max="762" width="9.140625" style="14"/>
    <col min="763" max="763" width="4.7109375" style="14" customWidth="1"/>
    <col min="764" max="764" width="13.5703125" style="14" customWidth="1"/>
    <col min="765" max="765" width="10.7109375" style="14" customWidth="1"/>
    <col min="766" max="766" width="12.140625" style="14" customWidth="1"/>
    <col min="767" max="767" width="10.28515625" style="14" customWidth="1"/>
    <col min="768" max="768" width="9.140625" style="14"/>
    <col min="769" max="769" width="10" style="14" customWidth="1"/>
    <col min="770" max="770" width="9.85546875" style="14" customWidth="1"/>
    <col min="771" max="771" width="10.7109375" style="14" customWidth="1"/>
    <col min="772" max="772" width="10.42578125" style="14" customWidth="1"/>
    <col min="773" max="773" width="10.140625" style="14" customWidth="1"/>
    <col min="774" max="774" width="12.140625" style="14" customWidth="1"/>
    <col min="775" max="775" width="10.42578125" style="14" customWidth="1"/>
    <col min="776" max="776" width="12.28515625" style="14" customWidth="1"/>
    <col min="777" max="1018" width="9.140625" style="14"/>
    <col min="1019" max="1019" width="4.7109375" style="14" customWidth="1"/>
    <col min="1020" max="1020" width="13.5703125" style="14" customWidth="1"/>
    <col min="1021" max="1021" width="10.7109375" style="14" customWidth="1"/>
    <col min="1022" max="1022" width="12.140625" style="14" customWidth="1"/>
    <col min="1023" max="1023" width="10.28515625" style="14" customWidth="1"/>
    <col min="1024" max="1024" width="9.140625" style="14"/>
    <col min="1025" max="1025" width="10" style="14" customWidth="1"/>
    <col min="1026" max="1026" width="9.85546875" style="14" customWidth="1"/>
    <col min="1027" max="1027" width="10.7109375" style="14" customWidth="1"/>
    <col min="1028" max="1028" width="10.42578125" style="14" customWidth="1"/>
    <col min="1029" max="1029" width="10.140625" style="14" customWidth="1"/>
    <col min="1030" max="1030" width="12.140625" style="14" customWidth="1"/>
    <col min="1031" max="1031" width="10.42578125" style="14" customWidth="1"/>
    <col min="1032" max="1032" width="12.28515625" style="14" customWidth="1"/>
    <col min="1033" max="1274" width="9.140625" style="14"/>
    <col min="1275" max="1275" width="4.7109375" style="14" customWidth="1"/>
    <col min="1276" max="1276" width="13.5703125" style="14" customWidth="1"/>
    <col min="1277" max="1277" width="10.7109375" style="14" customWidth="1"/>
    <col min="1278" max="1278" width="12.140625" style="14" customWidth="1"/>
    <col min="1279" max="1279" width="10.28515625" style="14" customWidth="1"/>
    <col min="1280" max="1280" width="9.140625" style="14"/>
    <col min="1281" max="1281" width="10" style="14" customWidth="1"/>
    <col min="1282" max="1282" width="9.85546875" style="14" customWidth="1"/>
    <col min="1283" max="1283" width="10.7109375" style="14" customWidth="1"/>
    <col min="1284" max="1284" width="10.42578125" style="14" customWidth="1"/>
    <col min="1285" max="1285" width="10.140625" style="14" customWidth="1"/>
    <col min="1286" max="1286" width="12.140625" style="14" customWidth="1"/>
    <col min="1287" max="1287" width="10.42578125" style="14" customWidth="1"/>
    <col min="1288" max="1288" width="12.28515625" style="14" customWidth="1"/>
    <col min="1289" max="1530" width="9.140625" style="14"/>
    <col min="1531" max="1531" width="4.7109375" style="14" customWidth="1"/>
    <col min="1532" max="1532" width="13.5703125" style="14" customWidth="1"/>
    <col min="1533" max="1533" width="10.7109375" style="14" customWidth="1"/>
    <col min="1534" max="1534" width="12.140625" style="14" customWidth="1"/>
    <col min="1535" max="1535" width="10.28515625" style="14" customWidth="1"/>
    <col min="1536" max="1536" width="9.140625" style="14"/>
    <col min="1537" max="1537" width="10" style="14" customWidth="1"/>
    <col min="1538" max="1538" width="9.85546875" style="14" customWidth="1"/>
    <col min="1539" max="1539" width="10.7109375" style="14" customWidth="1"/>
    <col min="1540" max="1540" width="10.42578125" style="14" customWidth="1"/>
    <col min="1541" max="1541" width="10.140625" style="14" customWidth="1"/>
    <col min="1542" max="1542" width="12.140625" style="14" customWidth="1"/>
    <col min="1543" max="1543" width="10.42578125" style="14" customWidth="1"/>
    <col min="1544" max="1544" width="12.28515625" style="14" customWidth="1"/>
    <col min="1545" max="1786" width="9.140625" style="14"/>
    <col min="1787" max="1787" width="4.7109375" style="14" customWidth="1"/>
    <col min="1788" max="1788" width="13.5703125" style="14" customWidth="1"/>
    <col min="1789" max="1789" width="10.7109375" style="14" customWidth="1"/>
    <col min="1790" max="1790" width="12.140625" style="14" customWidth="1"/>
    <col min="1791" max="1791" width="10.28515625" style="14" customWidth="1"/>
    <col min="1792" max="1792" width="9.140625" style="14"/>
    <col min="1793" max="1793" width="10" style="14" customWidth="1"/>
    <col min="1794" max="1794" width="9.85546875" style="14" customWidth="1"/>
    <col min="1795" max="1795" width="10.7109375" style="14" customWidth="1"/>
    <col min="1796" max="1796" width="10.42578125" style="14" customWidth="1"/>
    <col min="1797" max="1797" width="10.140625" style="14" customWidth="1"/>
    <col min="1798" max="1798" width="12.140625" style="14" customWidth="1"/>
    <col min="1799" max="1799" width="10.42578125" style="14" customWidth="1"/>
    <col min="1800" max="1800" width="12.28515625" style="14" customWidth="1"/>
    <col min="1801" max="2042" width="9.140625" style="14"/>
    <col min="2043" max="2043" width="4.7109375" style="14" customWidth="1"/>
    <col min="2044" max="2044" width="13.5703125" style="14" customWidth="1"/>
    <col min="2045" max="2045" width="10.7109375" style="14" customWidth="1"/>
    <col min="2046" max="2046" width="12.140625" style="14" customWidth="1"/>
    <col min="2047" max="2047" width="10.28515625" style="14" customWidth="1"/>
    <col min="2048" max="2048" width="9.140625" style="14"/>
    <col min="2049" max="2049" width="10" style="14" customWidth="1"/>
    <col min="2050" max="2050" width="9.85546875" style="14" customWidth="1"/>
    <col min="2051" max="2051" width="10.7109375" style="14" customWidth="1"/>
    <col min="2052" max="2052" width="10.42578125" style="14" customWidth="1"/>
    <col min="2053" max="2053" width="10.140625" style="14" customWidth="1"/>
    <col min="2054" max="2054" width="12.140625" style="14" customWidth="1"/>
    <col min="2055" max="2055" width="10.42578125" style="14" customWidth="1"/>
    <col min="2056" max="2056" width="12.28515625" style="14" customWidth="1"/>
    <col min="2057" max="2298" width="9.140625" style="14"/>
    <col min="2299" max="2299" width="4.7109375" style="14" customWidth="1"/>
    <col min="2300" max="2300" width="13.5703125" style="14" customWidth="1"/>
    <col min="2301" max="2301" width="10.7109375" style="14" customWidth="1"/>
    <col min="2302" max="2302" width="12.140625" style="14" customWidth="1"/>
    <col min="2303" max="2303" width="10.28515625" style="14" customWidth="1"/>
    <col min="2304" max="2304" width="9.140625" style="14"/>
    <col min="2305" max="2305" width="10" style="14" customWidth="1"/>
    <col min="2306" max="2306" width="9.85546875" style="14" customWidth="1"/>
    <col min="2307" max="2307" width="10.7109375" style="14" customWidth="1"/>
    <col min="2308" max="2308" width="10.42578125" style="14" customWidth="1"/>
    <col min="2309" max="2309" width="10.140625" style="14" customWidth="1"/>
    <col min="2310" max="2310" width="12.140625" style="14" customWidth="1"/>
    <col min="2311" max="2311" width="10.42578125" style="14" customWidth="1"/>
    <col min="2312" max="2312" width="12.28515625" style="14" customWidth="1"/>
    <col min="2313" max="2554" width="9.140625" style="14"/>
    <col min="2555" max="2555" width="4.7109375" style="14" customWidth="1"/>
    <col min="2556" max="2556" width="13.5703125" style="14" customWidth="1"/>
    <col min="2557" max="2557" width="10.7109375" style="14" customWidth="1"/>
    <col min="2558" max="2558" width="12.140625" style="14" customWidth="1"/>
    <col min="2559" max="2559" width="10.28515625" style="14" customWidth="1"/>
    <col min="2560" max="2560" width="9.140625" style="14"/>
    <col min="2561" max="2561" width="10" style="14" customWidth="1"/>
    <col min="2562" max="2562" width="9.85546875" style="14" customWidth="1"/>
    <col min="2563" max="2563" width="10.7109375" style="14" customWidth="1"/>
    <col min="2564" max="2564" width="10.42578125" style="14" customWidth="1"/>
    <col min="2565" max="2565" width="10.140625" style="14" customWidth="1"/>
    <col min="2566" max="2566" width="12.140625" style="14" customWidth="1"/>
    <col min="2567" max="2567" width="10.42578125" style="14" customWidth="1"/>
    <col min="2568" max="2568" width="12.28515625" style="14" customWidth="1"/>
    <col min="2569" max="2810" width="9.140625" style="14"/>
    <col min="2811" max="2811" width="4.7109375" style="14" customWidth="1"/>
    <col min="2812" max="2812" width="13.5703125" style="14" customWidth="1"/>
    <col min="2813" max="2813" width="10.7109375" style="14" customWidth="1"/>
    <col min="2814" max="2814" width="12.140625" style="14" customWidth="1"/>
    <col min="2815" max="2815" width="10.28515625" style="14" customWidth="1"/>
    <col min="2816" max="2816" width="9.140625" style="14"/>
    <col min="2817" max="2817" width="10" style="14" customWidth="1"/>
    <col min="2818" max="2818" width="9.85546875" style="14" customWidth="1"/>
    <col min="2819" max="2819" width="10.7109375" style="14" customWidth="1"/>
    <col min="2820" max="2820" width="10.42578125" style="14" customWidth="1"/>
    <col min="2821" max="2821" width="10.140625" style="14" customWidth="1"/>
    <col min="2822" max="2822" width="12.140625" style="14" customWidth="1"/>
    <col min="2823" max="2823" width="10.42578125" style="14" customWidth="1"/>
    <col min="2824" max="2824" width="12.28515625" style="14" customWidth="1"/>
    <col min="2825" max="3066" width="9.140625" style="14"/>
    <col min="3067" max="3067" width="4.7109375" style="14" customWidth="1"/>
    <col min="3068" max="3068" width="13.5703125" style="14" customWidth="1"/>
    <col min="3069" max="3069" width="10.7109375" style="14" customWidth="1"/>
    <col min="3070" max="3070" width="12.140625" style="14" customWidth="1"/>
    <col min="3071" max="3071" width="10.28515625" style="14" customWidth="1"/>
    <col min="3072" max="3072" width="9.140625" style="14"/>
    <col min="3073" max="3073" width="10" style="14" customWidth="1"/>
    <col min="3074" max="3074" width="9.85546875" style="14" customWidth="1"/>
    <col min="3075" max="3075" width="10.7109375" style="14" customWidth="1"/>
    <col min="3076" max="3076" width="10.42578125" style="14" customWidth="1"/>
    <col min="3077" max="3077" width="10.140625" style="14" customWidth="1"/>
    <col min="3078" max="3078" width="12.140625" style="14" customWidth="1"/>
    <col min="3079" max="3079" width="10.42578125" style="14" customWidth="1"/>
    <col min="3080" max="3080" width="12.28515625" style="14" customWidth="1"/>
    <col min="3081" max="3322" width="9.140625" style="14"/>
    <col min="3323" max="3323" width="4.7109375" style="14" customWidth="1"/>
    <col min="3324" max="3324" width="13.5703125" style="14" customWidth="1"/>
    <col min="3325" max="3325" width="10.7109375" style="14" customWidth="1"/>
    <col min="3326" max="3326" width="12.140625" style="14" customWidth="1"/>
    <col min="3327" max="3327" width="10.28515625" style="14" customWidth="1"/>
    <col min="3328" max="3328" width="9.140625" style="14"/>
    <col min="3329" max="3329" width="10" style="14" customWidth="1"/>
    <col min="3330" max="3330" width="9.85546875" style="14" customWidth="1"/>
    <col min="3331" max="3331" width="10.7109375" style="14" customWidth="1"/>
    <col min="3332" max="3332" width="10.42578125" style="14" customWidth="1"/>
    <col min="3333" max="3333" width="10.140625" style="14" customWidth="1"/>
    <col min="3334" max="3334" width="12.140625" style="14" customWidth="1"/>
    <col min="3335" max="3335" width="10.42578125" style="14" customWidth="1"/>
    <col min="3336" max="3336" width="12.28515625" style="14" customWidth="1"/>
    <col min="3337" max="3578" width="9.140625" style="14"/>
    <col min="3579" max="3579" width="4.7109375" style="14" customWidth="1"/>
    <col min="3580" max="3580" width="13.5703125" style="14" customWidth="1"/>
    <col min="3581" max="3581" width="10.7109375" style="14" customWidth="1"/>
    <col min="3582" max="3582" width="12.140625" style="14" customWidth="1"/>
    <col min="3583" max="3583" width="10.28515625" style="14" customWidth="1"/>
    <col min="3584" max="3584" width="9.140625" style="14"/>
    <col min="3585" max="3585" width="10" style="14" customWidth="1"/>
    <col min="3586" max="3586" width="9.85546875" style="14" customWidth="1"/>
    <col min="3587" max="3587" width="10.7109375" style="14" customWidth="1"/>
    <col min="3588" max="3588" width="10.42578125" style="14" customWidth="1"/>
    <col min="3589" max="3589" width="10.140625" style="14" customWidth="1"/>
    <col min="3590" max="3590" width="12.140625" style="14" customWidth="1"/>
    <col min="3591" max="3591" width="10.42578125" style="14" customWidth="1"/>
    <col min="3592" max="3592" width="12.28515625" style="14" customWidth="1"/>
    <col min="3593" max="3834" width="9.140625" style="14"/>
    <col min="3835" max="3835" width="4.7109375" style="14" customWidth="1"/>
    <col min="3836" max="3836" width="13.5703125" style="14" customWidth="1"/>
    <col min="3837" max="3837" width="10.7109375" style="14" customWidth="1"/>
    <col min="3838" max="3838" width="12.140625" style="14" customWidth="1"/>
    <col min="3839" max="3839" width="10.28515625" style="14" customWidth="1"/>
    <col min="3840" max="3840" width="9.140625" style="14"/>
    <col min="3841" max="3841" width="10" style="14" customWidth="1"/>
    <col min="3842" max="3842" width="9.85546875" style="14" customWidth="1"/>
    <col min="3843" max="3843" width="10.7109375" style="14" customWidth="1"/>
    <col min="3844" max="3844" width="10.42578125" style="14" customWidth="1"/>
    <col min="3845" max="3845" width="10.140625" style="14" customWidth="1"/>
    <col min="3846" max="3846" width="12.140625" style="14" customWidth="1"/>
    <col min="3847" max="3847" width="10.42578125" style="14" customWidth="1"/>
    <col min="3848" max="3848" width="12.28515625" style="14" customWidth="1"/>
    <col min="3849" max="4090" width="9.140625" style="14"/>
    <col min="4091" max="4091" width="4.7109375" style="14" customWidth="1"/>
    <col min="4092" max="4092" width="13.5703125" style="14" customWidth="1"/>
    <col min="4093" max="4093" width="10.7109375" style="14" customWidth="1"/>
    <col min="4094" max="4094" width="12.140625" style="14" customWidth="1"/>
    <col min="4095" max="4095" width="10.28515625" style="14" customWidth="1"/>
    <col min="4096" max="4096" width="9.140625" style="14"/>
    <col min="4097" max="4097" width="10" style="14" customWidth="1"/>
    <col min="4098" max="4098" width="9.85546875" style="14" customWidth="1"/>
    <col min="4099" max="4099" width="10.7109375" style="14" customWidth="1"/>
    <col min="4100" max="4100" width="10.42578125" style="14" customWidth="1"/>
    <col min="4101" max="4101" width="10.140625" style="14" customWidth="1"/>
    <col min="4102" max="4102" width="12.140625" style="14" customWidth="1"/>
    <col min="4103" max="4103" width="10.42578125" style="14" customWidth="1"/>
    <col min="4104" max="4104" width="12.28515625" style="14" customWidth="1"/>
    <col min="4105" max="4346" width="9.140625" style="14"/>
    <col min="4347" max="4347" width="4.7109375" style="14" customWidth="1"/>
    <col min="4348" max="4348" width="13.5703125" style="14" customWidth="1"/>
    <col min="4349" max="4349" width="10.7109375" style="14" customWidth="1"/>
    <col min="4350" max="4350" width="12.140625" style="14" customWidth="1"/>
    <col min="4351" max="4351" width="10.28515625" style="14" customWidth="1"/>
    <col min="4352" max="4352" width="9.140625" style="14"/>
    <col min="4353" max="4353" width="10" style="14" customWidth="1"/>
    <col min="4354" max="4354" width="9.85546875" style="14" customWidth="1"/>
    <col min="4355" max="4355" width="10.7109375" style="14" customWidth="1"/>
    <col min="4356" max="4356" width="10.42578125" style="14" customWidth="1"/>
    <col min="4357" max="4357" width="10.140625" style="14" customWidth="1"/>
    <col min="4358" max="4358" width="12.140625" style="14" customWidth="1"/>
    <col min="4359" max="4359" width="10.42578125" style="14" customWidth="1"/>
    <col min="4360" max="4360" width="12.28515625" style="14" customWidth="1"/>
    <col min="4361" max="4602" width="9.140625" style="14"/>
    <col min="4603" max="4603" width="4.7109375" style="14" customWidth="1"/>
    <col min="4604" max="4604" width="13.5703125" style="14" customWidth="1"/>
    <col min="4605" max="4605" width="10.7109375" style="14" customWidth="1"/>
    <col min="4606" max="4606" width="12.140625" style="14" customWidth="1"/>
    <col min="4607" max="4607" width="10.28515625" style="14" customWidth="1"/>
    <col min="4608" max="4608" width="9.140625" style="14"/>
    <col min="4609" max="4609" width="10" style="14" customWidth="1"/>
    <col min="4610" max="4610" width="9.85546875" style="14" customWidth="1"/>
    <col min="4611" max="4611" width="10.7109375" style="14" customWidth="1"/>
    <col min="4612" max="4612" width="10.42578125" style="14" customWidth="1"/>
    <col min="4613" max="4613" width="10.140625" style="14" customWidth="1"/>
    <col min="4614" max="4614" width="12.140625" style="14" customWidth="1"/>
    <col min="4615" max="4615" width="10.42578125" style="14" customWidth="1"/>
    <col min="4616" max="4616" width="12.28515625" style="14" customWidth="1"/>
    <col min="4617" max="4858" width="9.140625" style="14"/>
    <col min="4859" max="4859" width="4.7109375" style="14" customWidth="1"/>
    <col min="4860" max="4860" width="13.5703125" style="14" customWidth="1"/>
    <col min="4861" max="4861" width="10.7109375" style="14" customWidth="1"/>
    <col min="4862" max="4862" width="12.140625" style="14" customWidth="1"/>
    <col min="4863" max="4863" width="10.28515625" style="14" customWidth="1"/>
    <col min="4864" max="4864" width="9.140625" style="14"/>
    <col min="4865" max="4865" width="10" style="14" customWidth="1"/>
    <col min="4866" max="4866" width="9.85546875" style="14" customWidth="1"/>
    <col min="4867" max="4867" width="10.7109375" style="14" customWidth="1"/>
    <col min="4868" max="4868" width="10.42578125" style="14" customWidth="1"/>
    <col min="4869" max="4869" width="10.140625" style="14" customWidth="1"/>
    <col min="4870" max="4870" width="12.140625" style="14" customWidth="1"/>
    <col min="4871" max="4871" width="10.42578125" style="14" customWidth="1"/>
    <col min="4872" max="4872" width="12.28515625" style="14" customWidth="1"/>
    <col min="4873" max="5114" width="9.140625" style="14"/>
    <col min="5115" max="5115" width="4.7109375" style="14" customWidth="1"/>
    <col min="5116" max="5116" width="13.5703125" style="14" customWidth="1"/>
    <col min="5117" max="5117" width="10.7109375" style="14" customWidth="1"/>
    <col min="5118" max="5118" width="12.140625" style="14" customWidth="1"/>
    <col min="5119" max="5119" width="10.28515625" style="14" customWidth="1"/>
    <col min="5120" max="5120" width="9.140625" style="14"/>
    <col min="5121" max="5121" width="10" style="14" customWidth="1"/>
    <col min="5122" max="5122" width="9.85546875" style="14" customWidth="1"/>
    <col min="5123" max="5123" width="10.7109375" style="14" customWidth="1"/>
    <col min="5124" max="5124" width="10.42578125" style="14" customWidth="1"/>
    <col min="5125" max="5125" width="10.140625" style="14" customWidth="1"/>
    <col min="5126" max="5126" width="12.140625" style="14" customWidth="1"/>
    <col min="5127" max="5127" width="10.42578125" style="14" customWidth="1"/>
    <col min="5128" max="5128" width="12.28515625" style="14" customWidth="1"/>
    <col min="5129" max="5370" width="9.140625" style="14"/>
    <col min="5371" max="5371" width="4.7109375" style="14" customWidth="1"/>
    <col min="5372" max="5372" width="13.5703125" style="14" customWidth="1"/>
    <col min="5373" max="5373" width="10.7109375" style="14" customWidth="1"/>
    <col min="5374" max="5374" width="12.140625" style="14" customWidth="1"/>
    <col min="5375" max="5375" width="10.28515625" style="14" customWidth="1"/>
    <col min="5376" max="5376" width="9.140625" style="14"/>
    <col min="5377" max="5377" width="10" style="14" customWidth="1"/>
    <col min="5378" max="5378" width="9.85546875" style="14" customWidth="1"/>
    <col min="5379" max="5379" width="10.7109375" style="14" customWidth="1"/>
    <col min="5380" max="5380" width="10.42578125" style="14" customWidth="1"/>
    <col min="5381" max="5381" width="10.140625" style="14" customWidth="1"/>
    <col min="5382" max="5382" width="12.140625" style="14" customWidth="1"/>
    <col min="5383" max="5383" width="10.42578125" style="14" customWidth="1"/>
    <col min="5384" max="5384" width="12.28515625" style="14" customWidth="1"/>
    <col min="5385" max="5626" width="9.140625" style="14"/>
    <col min="5627" max="5627" width="4.7109375" style="14" customWidth="1"/>
    <col min="5628" max="5628" width="13.5703125" style="14" customWidth="1"/>
    <col min="5629" max="5629" width="10.7109375" style="14" customWidth="1"/>
    <col min="5630" max="5630" width="12.140625" style="14" customWidth="1"/>
    <col min="5631" max="5631" width="10.28515625" style="14" customWidth="1"/>
    <col min="5632" max="5632" width="9.140625" style="14"/>
    <col min="5633" max="5633" width="10" style="14" customWidth="1"/>
    <col min="5634" max="5634" width="9.85546875" style="14" customWidth="1"/>
    <col min="5635" max="5635" width="10.7109375" style="14" customWidth="1"/>
    <col min="5636" max="5636" width="10.42578125" style="14" customWidth="1"/>
    <col min="5637" max="5637" width="10.140625" style="14" customWidth="1"/>
    <col min="5638" max="5638" width="12.140625" style="14" customWidth="1"/>
    <col min="5639" max="5639" width="10.42578125" style="14" customWidth="1"/>
    <col min="5640" max="5640" width="12.28515625" style="14" customWidth="1"/>
    <col min="5641" max="5882" width="9.140625" style="14"/>
    <col min="5883" max="5883" width="4.7109375" style="14" customWidth="1"/>
    <col min="5884" max="5884" width="13.5703125" style="14" customWidth="1"/>
    <col min="5885" max="5885" width="10.7109375" style="14" customWidth="1"/>
    <col min="5886" max="5886" width="12.140625" style="14" customWidth="1"/>
    <col min="5887" max="5887" width="10.28515625" style="14" customWidth="1"/>
    <col min="5888" max="5888" width="9.140625" style="14"/>
    <col min="5889" max="5889" width="10" style="14" customWidth="1"/>
    <col min="5890" max="5890" width="9.85546875" style="14" customWidth="1"/>
    <col min="5891" max="5891" width="10.7109375" style="14" customWidth="1"/>
    <col min="5892" max="5892" width="10.42578125" style="14" customWidth="1"/>
    <col min="5893" max="5893" width="10.140625" style="14" customWidth="1"/>
    <col min="5894" max="5894" width="12.140625" style="14" customWidth="1"/>
    <col min="5895" max="5895" width="10.42578125" style="14" customWidth="1"/>
    <col min="5896" max="5896" width="12.28515625" style="14" customWidth="1"/>
    <col min="5897" max="6138" width="9.140625" style="14"/>
    <col min="6139" max="6139" width="4.7109375" style="14" customWidth="1"/>
    <col min="6140" max="6140" width="13.5703125" style="14" customWidth="1"/>
    <col min="6141" max="6141" width="10.7109375" style="14" customWidth="1"/>
    <col min="6142" max="6142" width="12.140625" style="14" customWidth="1"/>
    <col min="6143" max="6143" width="10.28515625" style="14" customWidth="1"/>
    <col min="6144" max="6144" width="9.140625" style="14"/>
    <col min="6145" max="6145" width="10" style="14" customWidth="1"/>
    <col min="6146" max="6146" width="9.85546875" style="14" customWidth="1"/>
    <col min="6147" max="6147" width="10.7109375" style="14" customWidth="1"/>
    <col min="6148" max="6148" width="10.42578125" style="14" customWidth="1"/>
    <col min="6149" max="6149" width="10.140625" style="14" customWidth="1"/>
    <col min="6150" max="6150" width="12.140625" style="14" customWidth="1"/>
    <col min="6151" max="6151" width="10.42578125" style="14" customWidth="1"/>
    <col min="6152" max="6152" width="12.28515625" style="14" customWidth="1"/>
    <col min="6153" max="6394" width="9.140625" style="14"/>
    <col min="6395" max="6395" width="4.7109375" style="14" customWidth="1"/>
    <col min="6396" max="6396" width="13.5703125" style="14" customWidth="1"/>
    <col min="6397" max="6397" width="10.7109375" style="14" customWidth="1"/>
    <col min="6398" max="6398" width="12.140625" style="14" customWidth="1"/>
    <col min="6399" max="6399" width="10.28515625" style="14" customWidth="1"/>
    <col min="6400" max="6400" width="9.140625" style="14"/>
    <col min="6401" max="6401" width="10" style="14" customWidth="1"/>
    <col min="6402" max="6402" width="9.85546875" style="14" customWidth="1"/>
    <col min="6403" max="6403" width="10.7109375" style="14" customWidth="1"/>
    <col min="6404" max="6404" width="10.42578125" style="14" customWidth="1"/>
    <col min="6405" max="6405" width="10.140625" style="14" customWidth="1"/>
    <col min="6406" max="6406" width="12.140625" style="14" customWidth="1"/>
    <col min="6407" max="6407" width="10.42578125" style="14" customWidth="1"/>
    <col min="6408" max="6408" width="12.28515625" style="14" customWidth="1"/>
    <col min="6409" max="6650" width="9.140625" style="14"/>
    <col min="6651" max="6651" width="4.7109375" style="14" customWidth="1"/>
    <col min="6652" max="6652" width="13.5703125" style="14" customWidth="1"/>
    <col min="6653" max="6653" width="10.7109375" style="14" customWidth="1"/>
    <col min="6654" max="6654" width="12.140625" style="14" customWidth="1"/>
    <col min="6655" max="6655" width="10.28515625" style="14" customWidth="1"/>
    <col min="6656" max="6656" width="9.140625" style="14"/>
    <col min="6657" max="6657" width="10" style="14" customWidth="1"/>
    <col min="6658" max="6658" width="9.85546875" style="14" customWidth="1"/>
    <col min="6659" max="6659" width="10.7109375" style="14" customWidth="1"/>
    <col min="6660" max="6660" width="10.42578125" style="14" customWidth="1"/>
    <col min="6661" max="6661" width="10.140625" style="14" customWidth="1"/>
    <col min="6662" max="6662" width="12.140625" style="14" customWidth="1"/>
    <col min="6663" max="6663" width="10.42578125" style="14" customWidth="1"/>
    <col min="6664" max="6664" width="12.28515625" style="14" customWidth="1"/>
    <col min="6665" max="6906" width="9.140625" style="14"/>
    <col min="6907" max="6907" width="4.7109375" style="14" customWidth="1"/>
    <col min="6908" max="6908" width="13.5703125" style="14" customWidth="1"/>
    <col min="6909" max="6909" width="10.7109375" style="14" customWidth="1"/>
    <col min="6910" max="6910" width="12.140625" style="14" customWidth="1"/>
    <col min="6911" max="6911" width="10.28515625" style="14" customWidth="1"/>
    <col min="6912" max="6912" width="9.140625" style="14"/>
    <col min="6913" max="6913" width="10" style="14" customWidth="1"/>
    <col min="6914" max="6914" width="9.85546875" style="14" customWidth="1"/>
    <col min="6915" max="6915" width="10.7109375" style="14" customWidth="1"/>
    <col min="6916" max="6916" width="10.42578125" style="14" customWidth="1"/>
    <col min="6917" max="6917" width="10.140625" style="14" customWidth="1"/>
    <col min="6918" max="6918" width="12.140625" style="14" customWidth="1"/>
    <col min="6919" max="6919" width="10.42578125" style="14" customWidth="1"/>
    <col min="6920" max="6920" width="12.28515625" style="14" customWidth="1"/>
    <col min="6921" max="7162" width="9.140625" style="14"/>
    <col min="7163" max="7163" width="4.7109375" style="14" customWidth="1"/>
    <col min="7164" max="7164" width="13.5703125" style="14" customWidth="1"/>
    <col min="7165" max="7165" width="10.7109375" style="14" customWidth="1"/>
    <col min="7166" max="7166" width="12.140625" style="14" customWidth="1"/>
    <col min="7167" max="7167" width="10.28515625" style="14" customWidth="1"/>
    <col min="7168" max="7168" width="9.140625" style="14"/>
    <col min="7169" max="7169" width="10" style="14" customWidth="1"/>
    <col min="7170" max="7170" width="9.85546875" style="14" customWidth="1"/>
    <col min="7171" max="7171" width="10.7109375" style="14" customWidth="1"/>
    <col min="7172" max="7172" width="10.42578125" style="14" customWidth="1"/>
    <col min="7173" max="7173" width="10.140625" style="14" customWidth="1"/>
    <col min="7174" max="7174" width="12.140625" style="14" customWidth="1"/>
    <col min="7175" max="7175" width="10.42578125" style="14" customWidth="1"/>
    <col min="7176" max="7176" width="12.28515625" style="14" customWidth="1"/>
    <col min="7177" max="7418" width="9.140625" style="14"/>
    <col min="7419" max="7419" width="4.7109375" style="14" customWidth="1"/>
    <col min="7420" max="7420" width="13.5703125" style="14" customWidth="1"/>
    <col min="7421" max="7421" width="10.7109375" style="14" customWidth="1"/>
    <col min="7422" max="7422" width="12.140625" style="14" customWidth="1"/>
    <col min="7423" max="7423" width="10.28515625" style="14" customWidth="1"/>
    <col min="7424" max="7424" width="9.140625" style="14"/>
    <col min="7425" max="7425" width="10" style="14" customWidth="1"/>
    <col min="7426" max="7426" width="9.85546875" style="14" customWidth="1"/>
    <col min="7427" max="7427" width="10.7109375" style="14" customWidth="1"/>
    <col min="7428" max="7428" width="10.42578125" style="14" customWidth="1"/>
    <col min="7429" max="7429" width="10.140625" style="14" customWidth="1"/>
    <col min="7430" max="7430" width="12.140625" style="14" customWidth="1"/>
    <col min="7431" max="7431" width="10.42578125" style="14" customWidth="1"/>
    <col min="7432" max="7432" width="12.28515625" style="14" customWidth="1"/>
    <col min="7433" max="7674" width="9.140625" style="14"/>
    <col min="7675" max="7675" width="4.7109375" style="14" customWidth="1"/>
    <col min="7676" max="7676" width="13.5703125" style="14" customWidth="1"/>
    <col min="7677" max="7677" width="10.7109375" style="14" customWidth="1"/>
    <col min="7678" max="7678" width="12.140625" style="14" customWidth="1"/>
    <col min="7679" max="7679" width="10.28515625" style="14" customWidth="1"/>
    <col min="7680" max="7680" width="9.140625" style="14"/>
    <col min="7681" max="7681" width="10" style="14" customWidth="1"/>
    <col min="7682" max="7682" width="9.85546875" style="14" customWidth="1"/>
    <col min="7683" max="7683" width="10.7109375" style="14" customWidth="1"/>
    <col min="7684" max="7684" width="10.42578125" style="14" customWidth="1"/>
    <col min="7685" max="7685" width="10.140625" style="14" customWidth="1"/>
    <col min="7686" max="7686" width="12.140625" style="14" customWidth="1"/>
    <col min="7687" max="7687" width="10.42578125" style="14" customWidth="1"/>
    <col min="7688" max="7688" width="12.28515625" style="14" customWidth="1"/>
    <col min="7689" max="7930" width="9.140625" style="14"/>
    <col min="7931" max="7931" width="4.7109375" style="14" customWidth="1"/>
    <col min="7932" max="7932" width="13.5703125" style="14" customWidth="1"/>
    <col min="7933" max="7933" width="10.7109375" style="14" customWidth="1"/>
    <col min="7934" max="7934" width="12.140625" style="14" customWidth="1"/>
    <col min="7935" max="7935" width="10.28515625" style="14" customWidth="1"/>
    <col min="7936" max="7936" width="9.140625" style="14"/>
    <col min="7937" max="7937" width="10" style="14" customWidth="1"/>
    <col min="7938" max="7938" width="9.85546875" style="14" customWidth="1"/>
    <col min="7939" max="7939" width="10.7109375" style="14" customWidth="1"/>
    <col min="7940" max="7940" width="10.42578125" style="14" customWidth="1"/>
    <col min="7941" max="7941" width="10.140625" style="14" customWidth="1"/>
    <col min="7942" max="7942" width="12.140625" style="14" customWidth="1"/>
    <col min="7943" max="7943" width="10.42578125" style="14" customWidth="1"/>
    <col min="7944" max="7944" width="12.28515625" style="14" customWidth="1"/>
    <col min="7945" max="8186" width="9.140625" style="14"/>
    <col min="8187" max="8187" width="4.7109375" style="14" customWidth="1"/>
    <col min="8188" max="8188" width="13.5703125" style="14" customWidth="1"/>
    <col min="8189" max="8189" width="10.7109375" style="14" customWidth="1"/>
    <col min="8190" max="8190" width="12.140625" style="14" customWidth="1"/>
    <col min="8191" max="8191" width="10.28515625" style="14" customWidth="1"/>
    <col min="8192" max="8192" width="9.140625" style="14"/>
    <col min="8193" max="8193" width="10" style="14" customWidth="1"/>
    <col min="8194" max="8194" width="9.85546875" style="14" customWidth="1"/>
    <col min="8195" max="8195" width="10.7109375" style="14" customWidth="1"/>
    <col min="8196" max="8196" width="10.42578125" style="14" customWidth="1"/>
    <col min="8197" max="8197" width="10.140625" style="14" customWidth="1"/>
    <col min="8198" max="8198" width="12.140625" style="14" customWidth="1"/>
    <col min="8199" max="8199" width="10.42578125" style="14" customWidth="1"/>
    <col min="8200" max="8200" width="12.28515625" style="14" customWidth="1"/>
    <col min="8201" max="8442" width="9.140625" style="14"/>
    <col min="8443" max="8443" width="4.7109375" style="14" customWidth="1"/>
    <col min="8444" max="8444" width="13.5703125" style="14" customWidth="1"/>
    <col min="8445" max="8445" width="10.7109375" style="14" customWidth="1"/>
    <col min="8446" max="8446" width="12.140625" style="14" customWidth="1"/>
    <col min="8447" max="8447" width="10.28515625" style="14" customWidth="1"/>
    <col min="8448" max="8448" width="9.140625" style="14"/>
    <col min="8449" max="8449" width="10" style="14" customWidth="1"/>
    <col min="8450" max="8450" width="9.85546875" style="14" customWidth="1"/>
    <col min="8451" max="8451" width="10.7109375" style="14" customWidth="1"/>
    <col min="8452" max="8452" width="10.42578125" style="14" customWidth="1"/>
    <col min="8453" max="8453" width="10.140625" style="14" customWidth="1"/>
    <col min="8454" max="8454" width="12.140625" style="14" customWidth="1"/>
    <col min="8455" max="8455" width="10.42578125" style="14" customWidth="1"/>
    <col min="8456" max="8456" width="12.28515625" style="14" customWidth="1"/>
    <col min="8457" max="8698" width="9.140625" style="14"/>
    <col min="8699" max="8699" width="4.7109375" style="14" customWidth="1"/>
    <col min="8700" max="8700" width="13.5703125" style="14" customWidth="1"/>
    <col min="8701" max="8701" width="10.7109375" style="14" customWidth="1"/>
    <col min="8702" max="8702" width="12.140625" style="14" customWidth="1"/>
    <col min="8703" max="8703" width="10.28515625" style="14" customWidth="1"/>
    <col min="8704" max="8704" width="9.140625" style="14"/>
    <col min="8705" max="8705" width="10" style="14" customWidth="1"/>
    <col min="8706" max="8706" width="9.85546875" style="14" customWidth="1"/>
    <col min="8707" max="8707" width="10.7109375" style="14" customWidth="1"/>
    <col min="8708" max="8708" width="10.42578125" style="14" customWidth="1"/>
    <col min="8709" max="8709" width="10.140625" style="14" customWidth="1"/>
    <col min="8710" max="8710" width="12.140625" style="14" customWidth="1"/>
    <col min="8711" max="8711" width="10.42578125" style="14" customWidth="1"/>
    <col min="8712" max="8712" width="12.28515625" style="14" customWidth="1"/>
    <col min="8713" max="8954" width="9.140625" style="14"/>
    <col min="8955" max="8955" width="4.7109375" style="14" customWidth="1"/>
    <col min="8956" max="8956" width="13.5703125" style="14" customWidth="1"/>
    <col min="8957" max="8957" width="10.7109375" style="14" customWidth="1"/>
    <col min="8958" max="8958" width="12.140625" style="14" customWidth="1"/>
    <col min="8959" max="8959" width="10.28515625" style="14" customWidth="1"/>
    <col min="8960" max="8960" width="9.140625" style="14"/>
    <col min="8961" max="8961" width="10" style="14" customWidth="1"/>
    <col min="8962" max="8962" width="9.85546875" style="14" customWidth="1"/>
    <col min="8963" max="8963" width="10.7109375" style="14" customWidth="1"/>
    <col min="8964" max="8964" width="10.42578125" style="14" customWidth="1"/>
    <col min="8965" max="8965" width="10.140625" style="14" customWidth="1"/>
    <col min="8966" max="8966" width="12.140625" style="14" customWidth="1"/>
    <col min="8967" max="8967" width="10.42578125" style="14" customWidth="1"/>
    <col min="8968" max="8968" width="12.28515625" style="14" customWidth="1"/>
    <col min="8969" max="9210" width="9.140625" style="14"/>
    <col min="9211" max="9211" width="4.7109375" style="14" customWidth="1"/>
    <col min="9212" max="9212" width="13.5703125" style="14" customWidth="1"/>
    <col min="9213" max="9213" width="10.7109375" style="14" customWidth="1"/>
    <col min="9214" max="9214" width="12.140625" style="14" customWidth="1"/>
    <col min="9215" max="9215" width="10.28515625" style="14" customWidth="1"/>
    <col min="9216" max="9216" width="9.140625" style="14"/>
    <col min="9217" max="9217" width="10" style="14" customWidth="1"/>
    <col min="9218" max="9218" width="9.85546875" style="14" customWidth="1"/>
    <col min="9219" max="9219" width="10.7109375" style="14" customWidth="1"/>
    <col min="9220" max="9220" width="10.42578125" style="14" customWidth="1"/>
    <col min="9221" max="9221" width="10.140625" style="14" customWidth="1"/>
    <col min="9222" max="9222" width="12.140625" style="14" customWidth="1"/>
    <col min="9223" max="9223" width="10.42578125" style="14" customWidth="1"/>
    <col min="9224" max="9224" width="12.28515625" style="14" customWidth="1"/>
    <col min="9225" max="9466" width="9.140625" style="14"/>
    <col min="9467" max="9467" width="4.7109375" style="14" customWidth="1"/>
    <col min="9468" max="9468" width="13.5703125" style="14" customWidth="1"/>
    <col min="9469" max="9469" width="10.7109375" style="14" customWidth="1"/>
    <col min="9470" max="9470" width="12.140625" style="14" customWidth="1"/>
    <col min="9471" max="9471" width="10.28515625" style="14" customWidth="1"/>
    <col min="9472" max="9472" width="9.140625" style="14"/>
    <col min="9473" max="9473" width="10" style="14" customWidth="1"/>
    <col min="9474" max="9474" width="9.85546875" style="14" customWidth="1"/>
    <col min="9475" max="9475" width="10.7109375" style="14" customWidth="1"/>
    <col min="9476" max="9476" width="10.42578125" style="14" customWidth="1"/>
    <col min="9477" max="9477" width="10.140625" style="14" customWidth="1"/>
    <col min="9478" max="9478" width="12.140625" style="14" customWidth="1"/>
    <col min="9479" max="9479" width="10.42578125" style="14" customWidth="1"/>
    <col min="9480" max="9480" width="12.28515625" style="14" customWidth="1"/>
    <col min="9481" max="9722" width="9.140625" style="14"/>
    <col min="9723" max="9723" width="4.7109375" style="14" customWidth="1"/>
    <col min="9724" max="9724" width="13.5703125" style="14" customWidth="1"/>
    <col min="9725" max="9725" width="10.7109375" style="14" customWidth="1"/>
    <col min="9726" max="9726" width="12.140625" style="14" customWidth="1"/>
    <col min="9727" max="9727" width="10.28515625" style="14" customWidth="1"/>
    <col min="9728" max="9728" width="9.140625" style="14"/>
    <col min="9729" max="9729" width="10" style="14" customWidth="1"/>
    <col min="9730" max="9730" width="9.85546875" style="14" customWidth="1"/>
    <col min="9731" max="9731" width="10.7109375" style="14" customWidth="1"/>
    <col min="9732" max="9732" width="10.42578125" style="14" customWidth="1"/>
    <col min="9733" max="9733" width="10.140625" style="14" customWidth="1"/>
    <col min="9734" max="9734" width="12.140625" style="14" customWidth="1"/>
    <col min="9735" max="9735" width="10.42578125" style="14" customWidth="1"/>
    <col min="9736" max="9736" width="12.28515625" style="14" customWidth="1"/>
    <col min="9737" max="9978" width="9.140625" style="14"/>
    <col min="9979" max="9979" width="4.7109375" style="14" customWidth="1"/>
    <col min="9980" max="9980" width="13.5703125" style="14" customWidth="1"/>
    <col min="9981" max="9981" width="10.7109375" style="14" customWidth="1"/>
    <col min="9982" max="9982" width="12.140625" style="14" customWidth="1"/>
    <col min="9983" max="9983" width="10.28515625" style="14" customWidth="1"/>
    <col min="9984" max="9984" width="9.140625" style="14"/>
    <col min="9985" max="9985" width="10" style="14" customWidth="1"/>
    <col min="9986" max="9986" width="9.85546875" style="14" customWidth="1"/>
    <col min="9987" max="9987" width="10.7109375" style="14" customWidth="1"/>
    <col min="9988" max="9988" width="10.42578125" style="14" customWidth="1"/>
    <col min="9989" max="9989" width="10.140625" style="14" customWidth="1"/>
    <col min="9990" max="9990" width="12.140625" style="14" customWidth="1"/>
    <col min="9991" max="9991" width="10.42578125" style="14" customWidth="1"/>
    <col min="9992" max="9992" width="12.28515625" style="14" customWidth="1"/>
    <col min="9993" max="10234" width="9.140625" style="14"/>
    <col min="10235" max="10235" width="4.7109375" style="14" customWidth="1"/>
    <col min="10236" max="10236" width="13.5703125" style="14" customWidth="1"/>
    <col min="10237" max="10237" width="10.7109375" style="14" customWidth="1"/>
    <col min="10238" max="10238" width="12.140625" style="14" customWidth="1"/>
    <col min="10239" max="10239" width="10.28515625" style="14" customWidth="1"/>
    <col min="10240" max="10240" width="9.140625" style="14"/>
    <col min="10241" max="10241" width="10" style="14" customWidth="1"/>
    <col min="10242" max="10242" width="9.85546875" style="14" customWidth="1"/>
    <col min="10243" max="10243" width="10.7109375" style="14" customWidth="1"/>
    <col min="10244" max="10244" width="10.42578125" style="14" customWidth="1"/>
    <col min="10245" max="10245" width="10.140625" style="14" customWidth="1"/>
    <col min="10246" max="10246" width="12.140625" style="14" customWidth="1"/>
    <col min="10247" max="10247" width="10.42578125" style="14" customWidth="1"/>
    <col min="10248" max="10248" width="12.28515625" style="14" customWidth="1"/>
    <col min="10249" max="10490" width="9.140625" style="14"/>
    <col min="10491" max="10491" width="4.7109375" style="14" customWidth="1"/>
    <col min="10492" max="10492" width="13.5703125" style="14" customWidth="1"/>
    <col min="10493" max="10493" width="10.7109375" style="14" customWidth="1"/>
    <col min="10494" max="10494" width="12.140625" style="14" customWidth="1"/>
    <col min="10495" max="10495" width="10.28515625" style="14" customWidth="1"/>
    <col min="10496" max="10496" width="9.140625" style="14"/>
    <col min="10497" max="10497" width="10" style="14" customWidth="1"/>
    <col min="10498" max="10498" width="9.85546875" style="14" customWidth="1"/>
    <col min="10499" max="10499" width="10.7109375" style="14" customWidth="1"/>
    <col min="10500" max="10500" width="10.42578125" style="14" customWidth="1"/>
    <col min="10501" max="10501" width="10.140625" style="14" customWidth="1"/>
    <col min="10502" max="10502" width="12.140625" style="14" customWidth="1"/>
    <col min="10503" max="10503" width="10.42578125" style="14" customWidth="1"/>
    <col min="10504" max="10504" width="12.28515625" style="14" customWidth="1"/>
    <col min="10505" max="10746" width="9.140625" style="14"/>
    <col min="10747" max="10747" width="4.7109375" style="14" customWidth="1"/>
    <col min="10748" max="10748" width="13.5703125" style="14" customWidth="1"/>
    <col min="10749" max="10749" width="10.7109375" style="14" customWidth="1"/>
    <col min="10750" max="10750" width="12.140625" style="14" customWidth="1"/>
    <col min="10751" max="10751" width="10.28515625" style="14" customWidth="1"/>
    <col min="10752" max="10752" width="9.140625" style="14"/>
    <col min="10753" max="10753" width="10" style="14" customWidth="1"/>
    <col min="10754" max="10754" width="9.85546875" style="14" customWidth="1"/>
    <col min="10755" max="10755" width="10.7109375" style="14" customWidth="1"/>
    <col min="10756" max="10756" width="10.42578125" style="14" customWidth="1"/>
    <col min="10757" max="10757" width="10.140625" style="14" customWidth="1"/>
    <col min="10758" max="10758" width="12.140625" style="14" customWidth="1"/>
    <col min="10759" max="10759" width="10.42578125" style="14" customWidth="1"/>
    <col min="10760" max="10760" width="12.28515625" style="14" customWidth="1"/>
    <col min="10761" max="11002" width="9.140625" style="14"/>
    <col min="11003" max="11003" width="4.7109375" style="14" customWidth="1"/>
    <col min="11004" max="11004" width="13.5703125" style="14" customWidth="1"/>
    <col min="11005" max="11005" width="10.7109375" style="14" customWidth="1"/>
    <col min="11006" max="11006" width="12.140625" style="14" customWidth="1"/>
    <col min="11007" max="11007" width="10.28515625" style="14" customWidth="1"/>
    <col min="11008" max="11008" width="9.140625" style="14"/>
    <col min="11009" max="11009" width="10" style="14" customWidth="1"/>
    <col min="11010" max="11010" width="9.85546875" style="14" customWidth="1"/>
    <col min="11011" max="11011" width="10.7109375" style="14" customWidth="1"/>
    <col min="11012" max="11012" width="10.42578125" style="14" customWidth="1"/>
    <col min="11013" max="11013" width="10.140625" style="14" customWidth="1"/>
    <col min="11014" max="11014" width="12.140625" style="14" customWidth="1"/>
    <col min="11015" max="11015" width="10.42578125" style="14" customWidth="1"/>
    <col min="11016" max="11016" width="12.28515625" style="14" customWidth="1"/>
    <col min="11017" max="11258" width="9.140625" style="14"/>
    <col min="11259" max="11259" width="4.7109375" style="14" customWidth="1"/>
    <col min="11260" max="11260" width="13.5703125" style="14" customWidth="1"/>
    <col min="11261" max="11261" width="10.7109375" style="14" customWidth="1"/>
    <col min="11262" max="11262" width="12.140625" style="14" customWidth="1"/>
    <col min="11263" max="11263" width="10.28515625" style="14" customWidth="1"/>
    <col min="11264" max="11264" width="9.140625" style="14"/>
    <col min="11265" max="11265" width="10" style="14" customWidth="1"/>
    <col min="11266" max="11266" width="9.85546875" style="14" customWidth="1"/>
    <col min="11267" max="11267" width="10.7109375" style="14" customWidth="1"/>
    <col min="11268" max="11268" width="10.42578125" style="14" customWidth="1"/>
    <col min="11269" max="11269" width="10.140625" style="14" customWidth="1"/>
    <col min="11270" max="11270" width="12.140625" style="14" customWidth="1"/>
    <col min="11271" max="11271" width="10.42578125" style="14" customWidth="1"/>
    <col min="11272" max="11272" width="12.28515625" style="14" customWidth="1"/>
    <col min="11273" max="11514" width="9.140625" style="14"/>
    <col min="11515" max="11515" width="4.7109375" style="14" customWidth="1"/>
    <col min="11516" max="11516" width="13.5703125" style="14" customWidth="1"/>
    <col min="11517" max="11517" width="10.7109375" style="14" customWidth="1"/>
    <col min="11518" max="11518" width="12.140625" style="14" customWidth="1"/>
    <col min="11519" max="11519" width="10.28515625" style="14" customWidth="1"/>
    <col min="11520" max="11520" width="9.140625" style="14"/>
    <col min="11521" max="11521" width="10" style="14" customWidth="1"/>
    <col min="11522" max="11522" width="9.85546875" style="14" customWidth="1"/>
    <col min="11523" max="11523" width="10.7109375" style="14" customWidth="1"/>
    <col min="11524" max="11524" width="10.42578125" style="14" customWidth="1"/>
    <col min="11525" max="11525" width="10.140625" style="14" customWidth="1"/>
    <col min="11526" max="11526" width="12.140625" style="14" customWidth="1"/>
    <col min="11527" max="11527" width="10.42578125" style="14" customWidth="1"/>
    <col min="11528" max="11528" width="12.28515625" style="14" customWidth="1"/>
    <col min="11529" max="11770" width="9.140625" style="14"/>
    <col min="11771" max="11771" width="4.7109375" style="14" customWidth="1"/>
    <col min="11772" max="11772" width="13.5703125" style="14" customWidth="1"/>
    <col min="11773" max="11773" width="10.7109375" style="14" customWidth="1"/>
    <col min="11774" max="11774" width="12.140625" style="14" customWidth="1"/>
    <col min="11775" max="11775" width="10.28515625" style="14" customWidth="1"/>
    <col min="11776" max="11776" width="9.140625" style="14"/>
    <col min="11777" max="11777" width="10" style="14" customWidth="1"/>
    <col min="11778" max="11778" width="9.85546875" style="14" customWidth="1"/>
    <col min="11779" max="11779" width="10.7109375" style="14" customWidth="1"/>
    <col min="11780" max="11780" width="10.42578125" style="14" customWidth="1"/>
    <col min="11781" max="11781" width="10.140625" style="14" customWidth="1"/>
    <col min="11782" max="11782" width="12.140625" style="14" customWidth="1"/>
    <col min="11783" max="11783" width="10.42578125" style="14" customWidth="1"/>
    <col min="11784" max="11784" width="12.28515625" style="14" customWidth="1"/>
    <col min="11785" max="12026" width="9.140625" style="14"/>
    <col min="12027" max="12027" width="4.7109375" style="14" customWidth="1"/>
    <col min="12028" max="12028" width="13.5703125" style="14" customWidth="1"/>
    <col min="12029" max="12029" width="10.7109375" style="14" customWidth="1"/>
    <col min="12030" max="12030" width="12.140625" style="14" customWidth="1"/>
    <col min="12031" max="12031" width="10.28515625" style="14" customWidth="1"/>
    <col min="12032" max="12032" width="9.140625" style="14"/>
    <col min="12033" max="12033" width="10" style="14" customWidth="1"/>
    <col min="12034" max="12034" width="9.85546875" style="14" customWidth="1"/>
    <col min="12035" max="12035" width="10.7109375" style="14" customWidth="1"/>
    <col min="12036" max="12036" width="10.42578125" style="14" customWidth="1"/>
    <col min="12037" max="12037" width="10.140625" style="14" customWidth="1"/>
    <col min="12038" max="12038" width="12.140625" style="14" customWidth="1"/>
    <col min="12039" max="12039" width="10.42578125" style="14" customWidth="1"/>
    <col min="12040" max="12040" width="12.28515625" style="14" customWidth="1"/>
    <col min="12041" max="12282" width="9.140625" style="14"/>
    <col min="12283" max="12283" width="4.7109375" style="14" customWidth="1"/>
    <col min="12284" max="12284" width="13.5703125" style="14" customWidth="1"/>
    <col min="12285" max="12285" width="10.7109375" style="14" customWidth="1"/>
    <col min="12286" max="12286" width="12.140625" style="14" customWidth="1"/>
    <col min="12287" max="12287" width="10.28515625" style="14" customWidth="1"/>
    <col min="12288" max="12288" width="9.140625" style="14"/>
    <col min="12289" max="12289" width="10" style="14" customWidth="1"/>
    <col min="12290" max="12290" width="9.85546875" style="14" customWidth="1"/>
    <col min="12291" max="12291" width="10.7109375" style="14" customWidth="1"/>
    <col min="12292" max="12292" width="10.42578125" style="14" customWidth="1"/>
    <col min="12293" max="12293" width="10.140625" style="14" customWidth="1"/>
    <col min="12294" max="12294" width="12.140625" style="14" customWidth="1"/>
    <col min="12295" max="12295" width="10.42578125" style="14" customWidth="1"/>
    <col min="12296" max="12296" width="12.28515625" style="14" customWidth="1"/>
    <col min="12297" max="12538" width="9.140625" style="14"/>
    <col min="12539" max="12539" width="4.7109375" style="14" customWidth="1"/>
    <col min="12540" max="12540" width="13.5703125" style="14" customWidth="1"/>
    <col min="12541" max="12541" width="10.7109375" style="14" customWidth="1"/>
    <col min="12542" max="12542" width="12.140625" style="14" customWidth="1"/>
    <col min="12543" max="12543" width="10.28515625" style="14" customWidth="1"/>
    <col min="12544" max="12544" width="9.140625" style="14"/>
    <col min="12545" max="12545" width="10" style="14" customWidth="1"/>
    <col min="12546" max="12546" width="9.85546875" style="14" customWidth="1"/>
    <col min="12547" max="12547" width="10.7109375" style="14" customWidth="1"/>
    <col min="12548" max="12548" width="10.42578125" style="14" customWidth="1"/>
    <col min="12549" max="12549" width="10.140625" style="14" customWidth="1"/>
    <col min="12550" max="12550" width="12.140625" style="14" customWidth="1"/>
    <col min="12551" max="12551" width="10.42578125" style="14" customWidth="1"/>
    <col min="12552" max="12552" width="12.28515625" style="14" customWidth="1"/>
    <col min="12553" max="12794" width="9.140625" style="14"/>
    <col min="12795" max="12795" width="4.7109375" style="14" customWidth="1"/>
    <col min="12796" max="12796" width="13.5703125" style="14" customWidth="1"/>
    <col min="12797" max="12797" width="10.7109375" style="14" customWidth="1"/>
    <col min="12798" max="12798" width="12.140625" style="14" customWidth="1"/>
    <col min="12799" max="12799" width="10.28515625" style="14" customWidth="1"/>
    <col min="12800" max="12800" width="9.140625" style="14"/>
    <col min="12801" max="12801" width="10" style="14" customWidth="1"/>
    <col min="12802" max="12802" width="9.85546875" style="14" customWidth="1"/>
    <col min="12803" max="12803" width="10.7109375" style="14" customWidth="1"/>
    <col min="12804" max="12804" width="10.42578125" style="14" customWidth="1"/>
    <col min="12805" max="12805" width="10.140625" style="14" customWidth="1"/>
    <col min="12806" max="12806" width="12.140625" style="14" customWidth="1"/>
    <col min="12807" max="12807" width="10.42578125" style="14" customWidth="1"/>
    <col min="12808" max="12808" width="12.28515625" style="14" customWidth="1"/>
    <col min="12809" max="13050" width="9.140625" style="14"/>
    <col min="13051" max="13051" width="4.7109375" style="14" customWidth="1"/>
    <col min="13052" max="13052" width="13.5703125" style="14" customWidth="1"/>
    <col min="13053" max="13053" width="10.7109375" style="14" customWidth="1"/>
    <col min="13054" max="13054" width="12.140625" style="14" customWidth="1"/>
    <col min="13055" max="13055" width="10.28515625" style="14" customWidth="1"/>
    <col min="13056" max="13056" width="9.140625" style="14"/>
    <col min="13057" max="13057" width="10" style="14" customWidth="1"/>
    <col min="13058" max="13058" width="9.85546875" style="14" customWidth="1"/>
    <col min="13059" max="13059" width="10.7109375" style="14" customWidth="1"/>
    <col min="13060" max="13060" width="10.42578125" style="14" customWidth="1"/>
    <col min="13061" max="13061" width="10.140625" style="14" customWidth="1"/>
    <col min="13062" max="13062" width="12.140625" style="14" customWidth="1"/>
    <col min="13063" max="13063" width="10.42578125" style="14" customWidth="1"/>
    <col min="13064" max="13064" width="12.28515625" style="14" customWidth="1"/>
    <col min="13065" max="13306" width="9.140625" style="14"/>
    <col min="13307" max="13307" width="4.7109375" style="14" customWidth="1"/>
    <col min="13308" max="13308" width="13.5703125" style="14" customWidth="1"/>
    <col min="13309" max="13309" width="10.7109375" style="14" customWidth="1"/>
    <col min="13310" max="13310" width="12.140625" style="14" customWidth="1"/>
    <col min="13311" max="13311" width="10.28515625" style="14" customWidth="1"/>
    <col min="13312" max="13312" width="9.140625" style="14"/>
    <col min="13313" max="13313" width="10" style="14" customWidth="1"/>
    <col min="13314" max="13314" width="9.85546875" style="14" customWidth="1"/>
    <col min="13315" max="13315" width="10.7109375" style="14" customWidth="1"/>
    <col min="13316" max="13316" width="10.42578125" style="14" customWidth="1"/>
    <col min="13317" max="13317" width="10.140625" style="14" customWidth="1"/>
    <col min="13318" max="13318" width="12.140625" style="14" customWidth="1"/>
    <col min="13319" max="13319" width="10.42578125" style="14" customWidth="1"/>
    <col min="13320" max="13320" width="12.28515625" style="14" customWidth="1"/>
    <col min="13321" max="13562" width="9.140625" style="14"/>
    <col min="13563" max="13563" width="4.7109375" style="14" customWidth="1"/>
    <col min="13564" max="13564" width="13.5703125" style="14" customWidth="1"/>
    <col min="13565" max="13565" width="10.7109375" style="14" customWidth="1"/>
    <col min="13566" max="13566" width="12.140625" style="14" customWidth="1"/>
    <col min="13567" max="13567" width="10.28515625" style="14" customWidth="1"/>
    <col min="13568" max="13568" width="9.140625" style="14"/>
    <col min="13569" max="13569" width="10" style="14" customWidth="1"/>
    <col min="13570" max="13570" width="9.85546875" style="14" customWidth="1"/>
    <col min="13571" max="13571" width="10.7109375" style="14" customWidth="1"/>
    <col min="13572" max="13572" width="10.42578125" style="14" customWidth="1"/>
    <col min="13573" max="13573" width="10.140625" style="14" customWidth="1"/>
    <col min="13574" max="13574" width="12.140625" style="14" customWidth="1"/>
    <col min="13575" max="13575" width="10.42578125" style="14" customWidth="1"/>
    <col min="13576" max="13576" width="12.28515625" style="14" customWidth="1"/>
    <col min="13577" max="13818" width="9.140625" style="14"/>
    <col min="13819" max="13819" width="4.7109375" style="14" customWidth="1"/>
    <col min="13820" max="13820" width="13.5703125" style="14" customWidth="1"/>
    <col min="13821" max="13821" width="10.7109375" style="14" customWidth="1"/>
    <col min="13822" max="13822" width="12.140625" style="14" customWidth="1"/>
    <col min="13823" max="13823" width="10.28515625" style="14" customWidth="1"/>
    <col min="13824" max="13824" width="9.140625" style="14"/>
    <col min="13825" max="13825" width="10" style="14" customWidth="1"/>
    <col min="13826" max="13826" width="9.85546875" style="14" customWidth="1"/>
    <col min="13827" max="13827" width="10.7109375" style="14" customWidth="1"/>
    <col min="13828" max="13828" width="10.42578125" style="14" customWidth="1"/>
    <col min="13829" max="13829" width="10.140625" style="14" customWidth="1"/>
    <col min="13830" max="13830" width="12.140625" style="14" customWidth="1"/>
    <col min="13831" max="13831" width="10.42578125" style="14" customWidth="1"/>
    <col min="13832" max="13832" width="12.28515625" style="14" customWidth="1"/>
    <col min="13833" max="14074" width="9.140625" style="14"/>
    <col min="14075" max="14075" width="4.7109375" style="14" customWidth="1"/>
    <col min="14076" max="14076" width="13.5703125" style="14" customWidth="1"/>
    <col min="14077" max="14077" width="10.7109375" style="14" customWidth="1"/>
    <col min="14078" max="14078" width="12.140625" style="14" customWidth="1"/>
    <col min="14079" max="14079" width="10.28515625" style="14" customWidth="1"/>
    <col min="14080" max="14080" width="9.140625" style="14"/>
    <col min="14081" max="14081" width="10" style="14" customWidth="1"/>
    <col min="14082" max="14082" width="9.85546875" style="14" customWidth="1"/>
    <col min="14083" max="14083" width="10.7109375" style="14" customWidth="1"/>
    <col min="14084" max="14084" width="10.42578125" style="14" customWidth="1"/>
    <col min="14085" max="14085" width="10.140625" style="14" customWidth="1"/>
    <col min="14086" max="14086" width="12.140625" style="14" customWidth="1"/>
    <col min="14087" max="14087" width="10.42578125" style="14" customWidth="1"/>
    <col min="14088" max="14088" width="12.28515625" style="14" customWidth="1"/>
    <col min="14089" max="14330" width="9.140625" style="14"/>
    <col min="14331" max="14331" width="4.7109375" style="14" customWidth="1"/>
    <col min="14332" max="14332" width="13.5703125" style="14" customWidth="1"/>
    <col min="14333" max="14333" width="10.7109375" style="14" customWidth="1"/>
    <col min="14334" max="14334" width="12.140625" style="14" customWidth="1"/>
    <col min="14335" max="14335" width="10.28515625" style="14" customWidth="1"/>
    <col min="14336" max="14336" width="9.140625" style="14"/>
    <col min="14337" max="14337" width="10" style="14" customWidth="1"/>
    <col min="14338" max="14338" width="9.85546875" style="14" customWidth="1"/>
    <col min="14339" max="14339" width="10.7109375" style="14" customWidth="1"/>
    <col min="14340" max="14340" width="10.42578125" style="14" customWidth="1"/>
    <col min="14341" max="14341" width="10.140625" style="14" customWidth="1"/>
    <col min="14342" max="14342" width="12.140625" style="14" customWidth="1"/>
    <col min="14343" max="14343" width="10.42578125" style="14" customWidth="1"/>
    <col min="14344" max="14344" width="12.28515625" style="14" customWidth="1"/>
    <col min="14345" max="14586" width="9.140625" style="14"/>
    <col min="14587" max="14587" width="4.7109375" style="14" customWidth="1"/>
    <col min="14588" max="14588" width="13.5703125" style="14" customWidth="1"/>
    <col min="14589" max="14589" width="10.7109375" style="14" customWidth="1"/>
    <col min="14590" max="14590" width="12.140625" style="14" customWidth="1"/>
    <col min="14591" max="14591" width="10.28515625" style="14" customWidth="1"/>
    <col min="14592" max="14592" width="9.140625" style="14"/>
    <col min="14593" max="14593" width="10" style="14" customWidth="1"/>
    <col min="14594" max="14594" width="9.85546875" style="14" customWidth="1"/>
    <col min="14595" max="14595" width="10.7109375" style="14" customWidth="1"/>
    <col min="14596" max="14596" width="10.42578125" style="14" customWidth="1"/>
    <col min="14597" max="14597" width="10.140625" style="14" customWidth="1"/>
    <col min="14598" max="14598" width="12.140625" style="14" customWidth="1"/>
    <col min="14599" max="14599" width="10.42578125" style="14" customWidth="1"/>
    <col min="14600" max="14600" width="12.28515625" style="14" customWidth="1"/>
    <col min="14601" max="14842" width="9.140625" style="14"/>
    <col min="14843" max="14843" width="4.7109375" style="14" customWidth="1"/>
    <col min="14844" max="14844" width="13.5703125" style="14" customWidth="1"/>
    <col min="14845" max="14845" width="10.7109375" style="14" customWidth="1"/>
    <col min="14846" max="14846" width="12.140625" style="14" customWidth="1"/>
    <col min="14847" max="14847" width="10.28515625" style="14" customWidth="1"/>
    <col min="14848" max="14848" width="9.140625" style="14"/>
    <col min="14849" max="14849" width="10" style="14" customWidth="1"/>
    <col min="14850" max="14850" width="9.85546875" style="14" customWidth="1"/>
    <col min="14851" max="14851" width="10.7109375" style="14" customWidth="1"/>
    <col min="14852" max="14852" width="10.42578125" style="14" customWidth="1"/>
    <col min="14853" max="14853" width="10.140625" style="14" customWidth="1"/>
    <col min="14854" max="14854" width="12.140625" style="14" customWidth="1"/>
    <col min="14855" max="14855" width="10.42578125" style="14" customWidth="1"/>
    <col min="14856" max="14856" width="12.28515625" style="14" customWidth="1"/>
    <col min="14857" max="15098" width="9.140625" style="14"/>
    <col min="15099" max="15099" width="4.7109375" style="14" customWidth="1"/>
    <col min="15100" max="15100" width="13.5703125" style="14" customWidth="1"/>
    <col min="15101" max="15101" width="10.7109375" style="14" customWidth="1"/>
    <col min="15102" max="15102" width="12.140625" style="14" customWidth="1"/>
    <col min="15103" max="15103" width="10.28515625" style="14" customWidth="1"/>
    <col min="15104" max="15104" width="9.140625" style="14"/>
    <col min="15105" max="15105" width="10" style="14" customWidth="1"/>
    <col min="15106" max="15106" width="9.85546875" style="14" customWidth="1"/>
    <col min="15107" max="15107" width="10.7109375" style="14" customWidth="1"/>
    <col min="15108" max="15108" width="10.42578125" style="14" customWidth="1"/>
    <col min="15109" max="15109" width="10.140625" style="14" customWidth="1"/>
    <col min="15110" max="15110" width="12.140625" style="14" customWidth="1"/>
    <col min="15111" max="15111" width="10.42578125" style="14" customWidth="1"/>
    <col min="15112" max="15112" width="12.28515625" style="14" customWidth="1"/>
    <col min="15113" max="15354" width="9.140625" style="14"/>
    <col min="15355" max="15355" width="4.7109375" style="14" customWidth="1"/>
    <col min="15356" max="15356" width="13.5703125" style="14" customWidth="1"/>
    <col min="15357" max="15357" width="10.7109375" style="14" customWidth="1"/>
    <col min="15358" max="15358" width="12.140625" style="14" customWidth="1"/>
    <col min="15359" max="15359" width="10.28515625" style="14" customWidth="1"/>
    <col min="15360" max="15360" width="9.140625" style="14"/>
    <col min="15361" max="15361" width="10" style="14" customWidth="1"/>
    <col min="15362" max="15362" width="9.85546875" style="14" customWidth="1"/>
    <col min="15363" max="15363" width="10.7109375" style="14" customWidth="1"/>
    <col min="15364" max="15364" width="10.42578125" style="14" customWidth="1"/>
    <col min="15365" max="15365" width="10.140625" style="14" customWidth="1"/>
    <col min="15366" max="15366" width="12.140625" style="14" customWidth="1"/>
    <col min="15367" max="15367" width="10.42578125" style="14" customWidth="1"/>
    <col min="15368" max="15368" width="12.28515625" style="14" customWidth="1"/>
    <col min="15369" max="15610" width="9.140625" style="14"/>
    <col min="15611" max="15611" width="4.7109375" style="14" customWidth="1"/>
    <col min="15612" max="15612" width="13.5703125" style="14" customWidth="1"/>
    <col min="15613" max="15613" width="10.7109375" style="14" customWidth="1"/>
    <col min="15614" max="15614" width="12.140625" style="14" customWidth="1"/>
    <col min="15615" max="15615" width="10.28515625" style="14" customWidth="1"/>
    <col min="15616" max="15616" width="9.140625" style="14"/>
    <col min="15617" max="15617" width="10" style="14" customWidth="1"/>
    <col min="15618" max="15618" width="9.85546875" style="14" customWidth="1"/>
    <col min="15619" max="15619" width="10.7109375" style="14" customWidth="1"/>
    <col min="15620" max="15620" width="10.42578125" style="14" customWidth="1"/>
    <col min="15621" max="15621" width="10.140625" style="14" customWidth="1"/>
    <col min="15622" max="15622" width="12.140625" style="14" customWidth="1"/>
    <col min="15623" max="15623" width="10.42578125" style="14" customWidth="1"/>
    <col min="15624" max="15624" width="12.28515625" style="14" customWidth="1"/>
    <col min="15625" max="15866" width="9.140625" style="14"/>
    <col min="15867" max="15867" width="4.7109375" style="14" customWidth="1"/>
    <col min="15868" max="15868" width="13.5703125" style="14" customWidth="1"/>
    <col min="15869" max="15869" width="10.7109375" style="14" customWidth="1"/>
    <col min="15870" max="15870" width="12.140625" style="14" customWidth="1"/>
    <col min="15871" max="15871" width="10.28515625" style="14" customWidth="1"/>
    <col min="15872" max="15872" width="9.140625" style="14"/>
    <col min="15873" max="15873" width="10" style="14" customWidth="1"/>
    <col min="15874" max="15874" width="9.85546875" style="14" customWidth="1"/>
    <col min="15875" max="15875" width="10.7109375" style="14" customWidth="1"/>
    <col min="15876" max="15876" width="10.42578125" style="14" customWidth="1"/>
    <col min="15877" max="15877" width="10.140625" style="14" customWidth="1"/>
    <col min="15878" max="15878" width="12.140625" style="14" customWidth="1"/>
    <col min="15879" max="15879" width="10.42578125" style="14" customWidth="1"/>
    <col min="15880" max="15880" width="12.28515625" style="14" customWidth="1"/>
    <col min="15881" max="16122" width="9.140625" style="14"/>
    <col min="16123" max="16123" width="4.7109375" style="14" customWidth="1"/>
    <col min="16124" max="16124" width="13.5703125" style="14" customWidth="1"/>
    <col min="16125" max="16125" width="10.7109375" style="14" customWidth="1"/>
    <col min="16126" max="16126" width="12.140625" style="14" customWidth="1"/>
    <col min="16127" max="16127" width="10.28515625" style="14" customWidth="1"/>
    <col min="16128" max="16128" width="9.140625" style="14"/>
    <col min="16129" max="16129" width="10" style="14" customWidth="1"/>
    <col min="16130" max="16130" width="9.85546875" style="14" customWidth="1"/>
    <col min="16131" max="16131" width="10.7109375" style="14" customWidth="1"/>
    <col min="16132" max="16132" width="10.42578125" style="14" customWidth="1"/>
    <col min="16133" max="16133" width="10.140625" style="14" customWidth="1"/>
    <col min="16134" max="16134" width="12.140625" style="14" customWidth="1"/>
    <col min="16135" max="16135" width="10.42578125" style="14" customWidth="1"/>
    <col min="16136" max="16136" width="12.28515625" style="14" customWidth="1"/>
    <col min="16137" max="16384" width="9.140625" style="14"/>
  </cols>
  <sheetData>
    <row r="1" spans="1:10" s="35" customFormat="1" ht="27" customHeight="1" x14ac:dyDescent="0.2">
      <c r="A1" s="20"/>
      <c r="B1" s="20"/>
      <c r="C1" s="62" t="s">
        <v>23</v>
      </c>
      <c r="D1" s="62"/>
      <c r="E1" s="62"/>
      <c r="F1" s="62"/>
      <c r="G1" s="62" t="s">
        <v>24</v>
      </c>
      <c r="H1" s="62"/>
      <c r="I1" s="20"/>
    </row>
    <row r="2" spans="1:10" s="39" customFormat="1" ht="84.75" customHeight="1" x14ac:dyDescent="0.2">
      <c r="A2" s="36"/>
      <c r="B2" s="36"/>
      <c r="C2" s="38" t="s">
        <v>27</v>
      </c>
      <c r="D2" s="38" t="s">
        <v>28</v>
      </c>
      <c r="E2" s="38" t="s">
        <v>29</v>
      </c>
      <c r="F2" s="38" t="s">
        <v>30</v>
      </c>
      <c r="G2" s="38" t="s">
        <v>31</v>
      </c>
      <c r="H2" s="38" t="s">
        <v>32</v>
      </c>
      <c r="I2" s="36"/>
    </row>
    <row r="3" spans="1:10" s="35" customFormat="1" x14ac:dyDescent="0.2">
      <c r="A3" s="20"/>
      <c r="B3" s="20"/>
      <c r="C3" s="40">
        <v>7</v>
      </c>
      <c r="D3" s="40">
        <v>8</v>
      </c>
      <c r="E3" s="40">
        <v>9</v>
      </c>
      <c r="F3" s="40">
        <v>10</v>
      </c>
      <c r="G3" s="43">
        <v>11</v>
      </c>
      <c r="H3" s="43">
        <v>12</v>
      </c>
      <c r="I3" s="20"/>
      <c r="J3" s="39"/>
    </row>
    <row r="4" spans="1:10" ht="16.5" customHeight="1" x14ac:dyDescent="0.25">
      <c r="A4" s="17"/>
      <c r="B4" s="58" t="s">
        <v>17</v>
      </c>
      <c r="C4" s="49">
        <f>SUMIF(B21:$B$44,$B4,C$21:C$44)</f>
        <v>0</v>
      </c>
      <c r="D4" s="49">
        <f ca="1">SUMIF($B21:C$44,$B4,D$21:D$44)</f>
        <v>0</v>
      </c>
      <c r="E4" s="49">
        <f ca="1">SUMIF($B21:D$44,$B4,E$21:E$44)</f>
        <v>0</v>
      </c>
      <c r="F4" s="50">
        <f ca="1">SUM(C4:E4)</f>
        <v>0</v>
      </c>
      <c r="G4" s="49">
        <f ca="1">SUMIF($B21:F$44,$B4,G$21:G$44)</f>
        <v>0</v>
      </c>
      <c r="H4" s="49">
        <f ca="1">SUMIF($B21:G$44,$B4,H$21:H$44)</f>
        <v>0</v>
      </c>
      <c r="I4" s="17"/>
      <c r="J4" s="39"/>
    </row>
    <row r="5" spans="1:10" ht="16.5" customHeight="1" x14ac:dyDescent="0.2">
      <c r="A5" s="17"/>
      <c r="B5" s="59" t="s">
        <v>37</v>
      </c>
      <c r="C5" s="49">
        <f>SUMIF(B22:$B$44,$B5,C$21:C$44)</f>
        <v>0</v>
      </c>
      <c r="D5" s="49">
        <f ca="1">SUMIF($B22:C$44,$B5,D$21:D$44)</f>
        <v>0</v>
      </c>
      <c r="E5" s="49">
        <f ca="1">SUMIF($B22:D$44,$B5,E$21:E$44)</f>
        <v>0</v>
      </c>
      <c r="F5" s="50">
        <f t="shared" ref="F5:F15" ca="1" si="0">SUM(C5:E5)</f>
        <v>0</v>
      </c>
      <c r="G5" s="49">
        <f ca="1">SUMIF($B22:F$44,$B5,G$21:G$44)</f>
        <v>0</v>
      </c>
      <c r="H5" s="49">
        <f ca="1">SUMIF($B22:G$44,$B5,H$21:H$44)</f>
        <v>0</v>
      </c>
      <c r="I5" s="17"/>
      <c r="J5" s="39"/>
    </row>
    <row r="6" spans="1:10" ht="16.5" customHeight="1" x14ac:dyDescent="0.2">
      <c r="A6" s="17"/>
      <c r="B6" s="59" t="s">
        <v>38</v>
      </c>
      <c r="C6" s="49">
        <f>SUMIF(B23:$B$44,$B6,C$21:C$44)</f>
        <v>0</v>
      </c>
      <c r="D6" s="49">
        <f ca="1">SUMIF($B23:C$44,$B6,D$21:D$44)</f>
        <v>0</v>
      </c>
      <c r="E6" s="49">
        <f ca="1">SUMIF($B23:D$44,$B6,E$21:E$44)</f>
        <v>0</v>
      </c>
      <c r="F6" s="50">
        <f t="shared" ca="1" si="0"/>
        <v>0</v>
      </c>
      <c r="G6" s="49">
        <f ca="1">SUMIF($B23:F$44,$B6,G$21:G$44)</f>
        <v>0</v>
      </c>
      <c r="H6" s="49">
        <f ca="1">SUMIF($B23:G$44,$B6,H$21:H$44)</f>
        <v>0</v>
      </c>
      <c r="I6" s="17"/>
      <c r="J6" s="39"/>
    </row>
    <row r="7" spans="1:10" ht="16.5" customHeight="1" x14ac:dyDescent="0.2">
      <c r="A7" s="17"/>
      <c r="B7" s="59" t="s">
        <v>14</v>
      </c>
      <c r="C7" s="49">
        <f>SUMIF(B24:$B$44,$B7,C$21:C$44)</f>
        <v>0</v>
      </c>
      <c r="D7" s="49">
        <f ca="1">SUMIF($B24:C$44,$B7,D$21:D$44)</f>
        <v>0</v>
      </c>
      <c r="E7" s="49">
        <f ca="1">SUMIF($B24:D$44,$B7,E$21:E$44)</f>
        <v>0</v>
      </c>
      <c r="F7" s="50">
        <f t="shared" ca="1" si="0"/>
        <v>0</v>
      </c>
      <c r="G7" s="49">
        <f ca="1">SUMIF($B24:F$44,$B7,G$21:G$44)</f>
        <v>0</v>
      </c>
      <c r="H7" s="49">
        <f ca="1">SUMIF($B24:G$44,$B7,H$21:H$44)</f>
        <v>0</v>
      </c>
      <c r="I7" s="17"/>
      <c r="J7" s="39"/>
    </row>
    <row r="8" spans="1:10" ht="16.5" customHeight="1" x14ac:dyDescent="0.2">
      <c r="A8" s="17"/>
      <c r="B8" s="59" t="s">
        <v>39</v>
      </c>
      <c r="C8" s="49">
        <f>SUMIF(B25:$B$44,$B8,C$21:C$44)</f>
        <v>0</v>
      </c>
      <c r="D8" s="49">
        <f ca="1">SUMIF($B25:C$44,$B8,D$21:D$44)</f>
        <v>0</v>
      </c>
      <c r="E8" s="49">
        <f ca="1">SUMIF($B25:D$44,$B8,E$21:E$44)</f>
        <v>0</v>
      </c>
      <c r="F8" s="50">
        <f t="shared" ca="1" si="0"/>
        <v>0</v>
      </c>
      <c r="G8" s="49">
        <f ca="1">SUMIF($B25:F$44,$B8,G$21:G$44)</f>
        <v>0</v>
      </c>
      <c r="H8" s="49">
        <f ca="1">SUMIF($B25:G$44,$B8,H$21:H$44)</f>
        <v>0</v>
      </c>
      <c r="I8" s="17"/>
      <c r="J8" s="39"/>
    </row>
    <row r="9" spans="1:10" ht="16.5" customHeight="1" x14ac:dyDescent="0.2">
      <c r="A9" s="17"/>
      <c r="B9" s="59" t="s">
        <v>40</v>
      </c>
      <c r="C9" s="49">
        <f>SUMIF(B26:$B$44,$B9,C$21:C$44)</f>
        <v>0</v>
      </c>
      <c r="D9" s="49">
        <f ca="1">SUMIF($B26:C$44,$B9,D$21:D$44)</f>
        <v>0</v>
      </c>
      <c r="E9" s="49">
        <f ca="1">SUMIF($B26:D$44,$B9,E$21:E$44)</f>
        <v>0</v>
      </c>
      <c r="F9" s="50">
        <f t="shared" ca="1" si="0"/>
        <v>0</v>
      </c>
      <c r="G9" s="49">
        <f ca="1">SUMIF($B26:F$44,$B9,G$21:G$44)</f>
        <v>0</v>
      </c>
      <c r="H9" s="49">
        <f ca="1">SUMIF($B26:G$44,$B9,H$21:H$44)</f>
        <v>0</v>
      </c>
      <c r="I9" s="17"/>
      <c r="J9" s="39"/>
    </row>
    <row r="10" spans="1:10" ht="16.5" customHeight="1" x14ac:dyDescent="0.2">
      <c r="A10" s="17"/>
      <c r="B10" s="59" t="s">
        <v>41</v>
      </c>
      <c r="C10" s="49">
        <f>SUMIF(B27:$B$44,$B10,C$21:C$44)</f>
        <v>0</v>
      </c>
      <c r="D10" s="49">
        <f ca="1">SUMIF($B27:C$44,$B10,D$21:D$44)</f>
        <v>0</v>
      </c>
      <c r="E10" s="49">
        <f ca="1">SUMIF($B27:D$44,$B10,E$21:E$44)</f>
        <v>0</v>
      </c>
      <c r="F10" s="50">
        <f t="shared" ca="1" si="0"/>
        <v>0</v>
      </c>
      <c r="G10" s="49">
        <f ca="1">SUMIF($B27:F$44,$B10,G$21:G$44)</f>
        <v>0</v>
      </c>
      <c r="H10" s="49">
        <f ca="1">SUMIF($B27:G$44,$B10,H$21:H$44)</f>
        <v>0</v>
      </c>
      <c r="I10" s="17"/>
      <c r="J10" s="39"/>
    </row>
    <row r="11" spans="1:10" ht="16.5" customHeight="1" x14ac:dyDescent="0.2">
      <c r="A11" s="17"/>
      <c r="B11" s="59" t="s">
        <v>42</v>
      </c>
      <c r="C11" s="49">
        <f>SUMIF(B28:$B$44,$B11,C$21:C$44)</f>
        <v>0</v>
      </c>
      <c r="D11" s="49">
        <f ca="1">SUMIF($B28:C$44,$B11,D$21:D$44)</f>
        <v>0</v>
      </c>
      <c r="E11" s="49">
        <f ca="1">SUMIF($B28:D$44,$B11,E$21:E$44)</f>
        <v>0</v>
      </c>
      <c r="F11" s="50">
        <f t="shared" ca="1" si="0"/>
        <v>0</v>
      </c>
      <c r="G11" s="49">
        <f ca="1">SUMIF($B28:F$44,$B11,G$21:G$44)</f>
        <v>0</v>
      </c>
      <c r="H11" s="49">
        <f ca="1">SUMIF($B28:G$44,$B11,H$21:H$44)</f>
        <v>0</v>
      </c>
      <c r="I11" s="17"/>
      <c r="J11" s="39"/>
    </row>
    <row r="12" spans="1:10" ht="16.5" customHeight="1" x14ac:dyDescent="0.2">
      <c r="A12" s="17"/>
      <c r="B12" s="59" t="s">
        <v>43</v>
      </c>
      <c r="C12" s="49">
        <f>SUMIF(B29:$B$44,$B12,C$21:C$44)</f>
        <v>0</v>
      </c>
      <c r="D12" s="49">
        <f ca="1">SUMIF($B29:C$44,$B12,D$21:D$44)</f>
        <v>0</v>
      </c>
      <c r="E12" s="49">
        <f ca="1">SUMIF($B29:D$44,$B12,E$21:E$44)</f>
        <v>0</v>
      </c>
      <c r="F12" s="50">
        <f t="shared" ca="1" si="0"/>
        <v>0</v>
      </c>
      <c r="G12" s="49">
        <f ca="1">SUMIF($B29:F$44,$B12,G$21:G$44)</f>
        <v>0</v>
      </c>
      <c r="H12" s="49">
        <f ca="1">SUMIF($B29:G$44,$B12,H$21:H$44)</f>
        <v>0</v>
      </c>
      <c r="I12" s="17"/>
      <c r="J12" s="39"/>
    </row>
    <row r="13" spans="1:10" ht="16.5" customHeight="1" x14ac:dyDescent="0.2">
      <c r="A13" s="17"/>
      <c r="B13" s="59" t="s">
        <v>44</v>
      </c>
      <c r="C13" s="49">
        <f>SUMIF(B30:$B$44,$B13,C$21:C$44)</f>
        <v>0</v>
      </c>
      <c r="D13" s="49">
        <f ca="1">SUMIF($B30:C$44,$B13,D$21:D$44)</f>
        <v>0</v>
      </c>
      <c r="E13" s="49">
        <f ca="1">SUMIF($B30:D$44,$B13,E$21:E$44)</f>
        <v>0</v>
      </c>
      <c r="F13" s="50">
        <f t="shared" ca="1" si="0"/>
        <v>0</v>
      </c>
      <c r="G13" s="49">
        <f ca="1">SUMIF($B30:F$44,$B13,G$21:G$44)</f>
        <v>0</v>
      </c>
      <c r="H13" s="49">
        <f ca="1">SUMIF($B30:G$44,$B13,H$21:H$44)</f>
        <v>0</v>
      </c>
      <c r="I13" s="17"/>
      <c r="J13" s="39"/>
    </row>
    <row r="14" spans="1:10" ht="16.5" customHeight="1" x14ac:dyDescent="0.2">
      <c r="A14" s="17"/>
      <c r="B14" s="59" t="s">
        <v>45</v>
      </c>
      <c r="C14" s="49">
        <f>SUMIF(B31:$B$44,$B14,C$21:C$44)</f>
        <v>0</v>
      </c>
      <c r="D14" s="49">
        <f ca="1">SUMIF($B31:C$44,$B14,D$21:D$44)</f>
        <v>0</v>
      </c>
      <c r="E14" s="49">
        <f ca="1">SUMIF($B31:D$44,$B14,E$21:E$44)</f>
        <v>0</v>
      </c>
      <c r="F14" s="50">
        <f t="shared" ca="1" si="0"/>
        <v>0</v>
      </c>
      <c r="G14" s="49">
        <f ca="1">SUMIF($B31:F$44,$B14,G$21:G$44)</f>
        <v>0</v>
      </c>
      <c r="H14" s="49">
        <f ca="1">SUMIF($B31:G$44,$B14,H$21:H$44)</f>
        <v>0</v>
      </c>
      <c r="I14" s="17"/>
      <c r="J14" s="39"/>
    </row>
    <row r="15" spans="1:10" ht="16.5" customHeight="1" x14ac:dyDescent="0.2">
      <c r="A15" s="17"/>
      <c r="B15" s="59" t="s">
        <v>46</v>
      </c>
      <c r="C15" s="49">
        <f>SUMIF(B32:$B$44,$B15,C$21:C$44)</f>
        <v>0</v>
      </c>
      <c r="D15" s="49">
        <f ca="1">SUMIF($B32:C$44,$B15,D$21:D$44)</f>
        <v>0</v>
      </c>
      <c r="E15" s="49">
        <f ca="1">SUMIF($B32:D$44,$B15,E$21:E$44)</f>
        <v>0</v>
      </c>
      <c r="F15" s="50">
        <f t="shared" ca="1" si="0"/>
        <v>0</v>
      </c>
      <c r="G15" s="49">
        <f ca="1">SUMIF($B32:F$44,$B15,G$21:G$44)</f>
        <v>0</v>
      </c>
      <c r="H15" s="49">
        <f ca="1">SUMIF($B32:G$44,$B15,H$21:H$44)</f>
        <v>0</v>
      </c>
      <c r="I15" s="17"/>
      <c r="J15" s="39"/>
    </row>
    <row r="16" spans="1:10" s="35" customFormat="1" ht="19.5" customHeight="1" x14ac:dyDescent="0.2">
      <c r="A16" s="20"/>
      <c r="B16" s="20"/>
      <c r="C16" s="53">
        <f>SUM(C4:C15)</f>
        <v>0</v>
      </c>
      <c r="D16" s="53">
        <f t="shared" ref="D16:H16" ca="1" si="1">SUM(D4:D15)</f>
        <v>0</v>
      </c>
      <c r="E16" s="53">
        <f t="shared" ca="1" si="1"/>
        <v>0</v>
      </c>
      <c r="F16" s="53">
        <f t="shared" ca="1" si="1"/>
        <v>0</v>
      </c>
      <c r="G16" s="53">
        <f t="shared" ca="1" si="1"/>
        <v>0</v>
      </c>
      <c r="H16" s="53">
        <f t="shared" ca="1" si="1"/>
        <v>0</v>
      </c>
      <c r="I16" s="20"/>
      <c r="J16" s="39"/>
    </row>
    <row r="17" spans="1:10" ht="12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39"/>
    </row>
    <row r="18" spans="1:10" x14ac:dyDescent="0.2">
      <c r="J18" s="39"/>
    </row>
    <row r="19" spans="1:10" x14ac:dyDescent="0.2">
      <c r="J19" s="39"/>
    </row>
    <row r="21" spans="1:10" hidden="1" x14ac:dyDescent="0.2">
      <c r="B21" s="61" t="str">
        <f>sty_1!$L$6</f>
        <v>Styczeń</v>
      </c>
      <c r="C21" s="49">
        <f>sty_1!$H$32</f>
        <v>0</v>
      </c>
      <c r="D21" s="49">
        <f>sty_1!$I$32</f>
        <v>0</v>
      </c>
      <c r="E21" s="49">
        <f>sty_1!$J$32</f>
        <v>0</v>
      </c>
      <c r="F21" s="49">
        <f>sty_1!$K$32</f>
        <v>0</v>
      </c>
      <c r="G21" s="49">
        <f>sty_1!$L$32</f>
        <v>0</v>
      </c>
      <c r="H21" s="49">
        <f>sty_1!$M$32</f>
        <v>0</v>
      </c>
      <c r="J21" s="60">
        <v>1</v>
      </c>
    </row>
    <row r="22" spans="1:10" hidden="1" x14ac:dyDescent="0.2">
      <c r="B22" s="61" t="str">
        <f>sty_2!$L$6</f>
        <v>Styczeń</v>
      </c>
      <c r="C22" s="49">
        <f>sty_2!$H$32</f>
        <v>0</v>
      </c>
      <c r="D22" s="49">
        <f>sty_2!$I$32</f>
        <v>0</v>
      </c>
      <c r="E22" s="49">
        <f>sty_2!$J$32</f>
        <v>0</v>
      </c>
      <c r="F22" s="49">
        <f>sty_2!$K$32</f>
        <v>0</v>
      </c>
      <c r="G22" s="49">
        <f>sty_2!$L$32</f>
        <v>0</v>
      </c>
      <c r="H22" s="49">
        <f>sty_2!$M$32</f>
        <v>0</v>
      </c>
      <c r="J22" s="60">
        <v>2</v>
      </c>
    </row>
    <row r="23" spans="1:10" hidden="1" x14ac:dyDescent="0.2">
      <c r="B23" s="61" t="str">
        <f>lut_3!$L$6</f>
        <v>Luty</v>
      </c>
      <c r="C23" s="49">
        <f>lut_3!$H$32</f>
        <v>0</v>
      </c>
      <c r="D23" s="49">
        <f>lut_3!$I$32</f>
        <v>0</v>
      </c>
      <c r="E23" s="49">
        <f>lut_3!$J$32</f>
        <v>0</v>
      </c>
      <c r="F23" s="49">
        <f>lut_3!$K$32</f>
        <v>0</v>
      </c>
      <c r="G23" s="49">
        <f>lut_3!$L$32</f>
        <v>0</v>
      </c>
      <c r="H23" s="49">
        <f>lut_3!$M$32</f>
        <v>0</v>
      </c>
      <c r="J23" s="60">
        <v>3</v>
      </c>
    </row>
    <row r="24" spans="1:10" hidden="1" x14ac:dyDescent="0.2">
      <c r="B24" s="61" t="str">
        <f>lut_4!$L$6</f>
        <v>Luty</v>
      </c>
      <c r="C24" s="49">
        <f>lut_4!$H$32</f>
        <v>0</v>
      </c>
      <c r="D24" s="49">
        <f>lut_4!$I$32</f>
        <v>0</v>
      </c>
      <c r="E24" s="49">
        <f>lut_4!$J$32</f>
        <v>0</v>
      </c>
      <c r="F24" s="49">
        <f>lut_4!$K$32</f>
        <v>0</v>
      </c>
      <c r="G24" s="49">
        <f>lut_4!$L$32</f>
        <v>0</v>
      </c>
      <c r="H24" s="49">
        <f>lut_4!$M$32</f>
        <v>0</v>
      </c>
      <c r="J24" s="60">
        <v>4</v>
      </c>
    </row>
    <row r="25" spans="1:10" hidden="1" x14ac:dyDescent="0.2">
      <c r="B25" s="61" t="str">
        <f>mar_5!$L$6</f>
        <v>Marzec</v>
      </c>
      <c r="C25" s="49">
        <f>mar_5!$H$32</f>
        <v>0</v>
      </c>
      <c r="D25" s="49">
        <f>mar_5!$I$32</f>
        <v>0</v>
      </c>
      <c r="E25" s="49">
        <f>mar_5!$J$32</f>
        <v>0</v>
      </c>
      <c r="F25" s="49">
        <f>mar_5!$K$32</f>
        <v>0</v>
      </c>
      <c r="G25" s="49">
        <f>mar_5!$L$32</f>
        <v>0</v>
      </c>
      <c r="H25" s="49">
        <f>mar_5!$M$32</f>
        <v>0</v>
      </c>
      <c r="J25" s="60">
        <v>5</v>
      </c>
    </row>
    <row r="26" spans="1:10" hidden="1" x14ac:dyDescent="0.2">
      <c r="B26" s="61" t="str">
        <f>mar_6!$L$6</f>
        <v>Marzec</v>
      </c>
      <c r="C26" s="49">
        <f>mar_6!$H$32</f>
        <v>0</v>
      </c>
      <c r="D26" s="49">
        <f>mar_6!$I$32</f>
        <v>0</v>
      </c>
      <c r="E26" s="49">
        <f>mar_6!$J$32</f>
        <v>0</v>
      </c>
      <c r="F26" s="49">
        <f>mar_6!$K$32</f>
        <v>0</v>
      </c>
      <c r="G26" s="49">
        <f>mar_6!$L$32</f>
        <v>0</v>
      </c>
      <c r="H26" s="49">
        <f>mar_6!$M$32</f>
        <v>0</v>
      </c>
      <c r="J26" s="60">
        <v>6</v>
      </c>
    </row>
    <row r="27" spans="1:10" hidden="1" x14ac:dyDescent="0.2">
      <c r="B27" s="61" t="str">
        <f>kwi_7!$L$6</f>
        <v>Kwiecień</v>
      </c>
      <c r="C27" s="49">
        <f>kwi_7!$H$32</f>
        <v>0</v>
      </c>
      <c r="D27" s="49">
        <f>kwi_7!$I$32</f>
        <v>0</v>
      </c>
      <c r="E27" s="49">
        <f>kwi_7!$J$32</f>
        <v>0</v>
      </c>
      <c r="F27" s="49">
        <f>kwi_7!$K$32</f>
        <v>0</v>
      </c>
      <c r="G27" s="49">
        <f>kwi_7!$L$32</f>
        <v>0</v>
      </c>
      <c r="H27" s="49">
        <f>kwi_7!$M$32</f>
        <v>0</v>
      </c>
      <c r="J27" s="60">
        <v>7</v>
      </c>
    </row>
    <row r="28" spans="1:10" hidden="1" x14ac:dyDescent="0.2">
      <c r="B28" s="61" t="str">
        <f>kwi_8!$L$6</f>
        <v>Kwiecień</v>
      </c>
      <c r="C28" s="49">
        <f>kwi_8!$H$32</f>
        <v>0</v>
      </c>
      <c r="D28" s="49">
        <f>kwi_8!$I$32</f>
        <v>0</v>
      </c>
      <c r="E28" s="49">
        <f>kwi_8!$J$32</f>
        <v>0</v>
      </c>
      <c r="F28" s="49">
        <f>kwi_8!$K$32</f>
        <v>0</v>
      </c>
      <c r="G28" s="49">
        <f>kwi_8!$L$32</f>
        <v>0</v>
      </c>
      <c r="H28" s="49">
        <f>kwi_8!$M$32</f>
        <v>0</v>
      </c>
      <c r="J28" s="60">
        <v>8</v>
      </c>
    </row>
    <row r="29" spans="1:10" hidden="1" x14ac:dyDescent="0.2">
      <c r="B29" s="61" t="str">
        <f>maj_9!$L$6</f>
        <v>Maj</v>
      </c>
      <c r="C29" s="49">
        <f>maj_9!$H$32</f>
        <v>0</v>
      </c>
      <c r="D29" s="49">
        <f>maj_9!$I$32</f>
        <v>0</v>
      </c>
      <c r="E29" s="49">
        <f>maj_9!$J$32</f>
        <v>0</v>
      </c>
      <c r="F29" s="49">
        <f>maj_9!$K$32</f>
        <v>0</v>
      </c>
      <c r="G29" s="49">
        <f>maj_9!$L$32</f>
        <v>0</v>
      </c>
      <c r="H29" s="49">
        <f>maj_9!$M$32</f>
        <v>0</v>
      </c>
      <c r="J29" s="60">
        <v>9</v>
      </c>
    </row>
    <row r="30" spans="1:10" hidden="1" x14ac:dyDescent="0.2">
      <c r="B30" s="61" t="str">
        <f>maj_10!$L$6</f>
        <v>Maj</v>
      </c>
      <c r="C30" s="49">
        <f>maj_10!$H$32</f>
        <v>0</v>
      </c>
      <c r="D30" s="49">
        <f>maj_10!$I$32</f>
        <v>0</v>
      </c>
      <c r="E30" s="49">
        <f>maj_10!$J$32</f>
        <v>0</v>
      </c>
      <c r="F30" s="49">
        <f>maj_10!$K$32</f>
        <v>0</v>
      </c>
      <c r="G30" s="49">
        <f>maj_10!$L$32</f>
        <v>0</v>
      </c>
      <c r="H30" s="49">
        <f>maj_10!$M$32</f>
        <v>0</v>
      </c>
      <c r="J30" s="60">
        <v>10</v>
      </c>
    </row>
    <row r="31" spans="1:10" hidden="1" x14ac:dyDescent="0.2">
      <c r="B31" s="61" t="str">
        <f>cze_11!$L$6</f>
        <v>Czerwiec</v>
      </c>
      <c r="C31" s="49">
        <f>cze_11!$H$32</f>
        <v>0</v>
      </c>
      <c r="D31" s="49">
        <f>cze_11!$I$32</f>
        <v>0</v>
      </c>
      <c r="E31" s="49">
        <f>cze_11!$J$32</f>
        <v>0</v>
      </c>
      <c r="F31" s="49">
        <f>cze_11!$K$32</f>
        <v>0</v>
      </c>
      <c r="G31" s="49">
        <f>cze_11!$L$32</f>
        <v>0</v>
      </c>
      <c r="H31" s="49">
        <f>cze_11!$M$32</f>
        <v>0</v>
      </c>
      <c r="J31" s="60">
        <v>11</v>
      </c>
    </row>
    <row r="32" spans="1:10" hidden="1" x14ac:dyDescent="0.2">
      <c r="B32" s="61" t="str">
        <f>cze_12!$L$6</f>
        <v>Czerwiec</v>
      </c>
      <c r="C32" s="49">
        <f>cze_12!$H$32</f>
        <v>0</v>
      </c>
      <c r="D32" s="49">
        <f>cze_12!$I$32</f>
        <v>0</v>
      </c>
      <c r="E32" s="49">
        <f>cze_12!$J$32</f>
        <v>0</v>
      </c>
      <c r="F32" s="49">
        <f>cze_12!$K$32</f>
        <v>0</v>
      </c>
      <c r="G32" s="49">
        <f>cze_12!$L$32</f>
        <v>0</v>
      </c>
      <c r="H32" s="49">
        <f>cze_12!$M$32</f>
        <v>0</v>
      </c>
      <c r="J32" s="60">
        <v>12</v>
      </c>
    </row>
    <row r="33" spans="2:10" hidden="1" x14ac:dyDescent="0.2">
      <c r="B33" s="61" t="str">
        <f>lip_13!$L$6</f>
        <v>Lipiec</v>
      </c>
      <c r="C33" s="49">
        <f>lip_13!$H$32</f>
        <v>0</v>
      </c>
      <c r="D33" s="49">
        <f>lip_13!$I$32</f>
        <v>0</v>
      </c>
      <c r="E33" s="49">
        <f>lip_13!$J$32</f>
        <v>0</v>
      </c>
      <c r="F33" s="49">
        <f>lip_13!$K$32</f>
        <v>0</v>
      </c>
      <c r="G33" s="49">
        <f>lip_13!$L$32</f>
        <v>0</v>
      </c>
      <c r="H33" s="49">
        <f>lip_13!$M$32</f>
        <v>0</v>
      </c>
      <c r="J33" s="60">
        <v>13</v>
      </c>
    </row>
    <row r="34" spans="2:10" hidden="1" x14ac:dyDescent="0.2">
      <c r="B34" s="61" t="str">
        <f>lip_14!$L$6</f>
        <v>Lipiec</v>
      </c>
      <c r="C34" s="49">
        <f>lip_14!$H$32</f>
        <v>0</v>
      </c>
      <c r="D34" s="49">
        <f>lip_14!$I$32</f>
        <v>0</v>
      </c>
      <c r="E34" s="49">
        <f>lip_14!$J$32</f>
        <v>0</v>
      </c>
      <c r="F34" s="49">
        <f>lip_14!$K$32</f>
        <v>0</v>
      </c>
      <c r="G34" s="49">
        <f>lip_14!$L$32</f>
        <v>0</v>
      </c>
      <c r="H34" s="49">
        <f>lip_14!$M$32</f>
        <v>0</v>
      </c>
      <c r="J34" s="60">
        <v>14</v>
      </c>
    </row>
    <row r="35" spans="2:10" hidden="1" x14ac:dyDescent="0.2">
      <c r="B35" s="61" t="str">
        <f>sie_15!$L$6</f>
        <v>Sierpień</v>
      </c>
      <c r="C35" s="49">
        <f>sie_15!$H$32</f>
        <v>0</v>
      </c>
      <c r="D35" s="49">
        <f>sie_15!$I$32</f>
        <v>0</v>
      </c>
      <c r="E35" s="49">
        <f>sie_15!$J$32</f>
        <v>0</v>
      </c>
      <c r="F35" s="49">
        <f>sie_15!$K$32</f>
        <v>0</v>
      </c>
      <c r="G35" s="49">
        <f>sie_15!$L$32</f>
        <v>0</v>
      </c>
      <c r="H35" s="49">
        <f>sie_15!$M$32</f>
        <v>0</v>
      </c>
      <c r="J35" s="60">
        <v>15</v>
      </c>
    </row>
    <row r="36" spans="2:10" hidden="1" x14ac:dyDescent="0.2">
      <c r="B36" s="61" t="str">
        <f>sie_16!$L$6</f>
        <v>Sierpień</v>
      </c>
      <c r="C36" s="49">
        <f>sie_16!$H$32</f>
        <v>0</v>
      </c>
      <c r="D36" s="49">
        <f>sie_16!$I$32</f>
        <v>0</v>
      </c>
      <c r="E36" s="49">
        <f>sie_16!$J$32</f>
        <v>0</v>
      </c>
      <c r="F36" s="49">
        <f>sie_16!$K$32</f>
        <v>0</v>
      </c>
      <c r="G36" s="49">
        <f>sie_16!$L$32</f>
        <v>0</v>
      </c>
      <c r="H36" s="49">
        <f>sie_16!$M$32</f>
        <v>0</v>
      </c>
      <c r="J36" s="60">
        <v>16</v>
      </c>
    </row>
    <row r="37" spans="2:10" hidden="1" x14ac:dyDescent="0.2">
      <c r="B37" s="61" t="str">
        <f>wrz_17!$L$6</f>
        <v>Wrzesień</v>
      </c>
      <c r="C37" s="49">
        <f>wrz_17!$H$32</f>
        <v>0</v>
      </c>
      <c r="D37" s="49">
        <f>wrz_17!$I$32</f>
        <v>0</v>
      </c>
      <c r="E37" s="49">
        <f>wrz_17!$J$32</f>
        <v>0</v>
      </c>
      <c r="F37" s="49">
        <f>wrz_17!$K$32</f>
        <v>0</v>
      </c>
      <c r="G37" s="49">
        <f>wrz_17!$L$32</f>
        <v>0</v>
      </c>
      <c r="H37" s="49">
        <f>wrz_17!$M$32</f>
        <v>0</v>
      </c>
      <c r="J37" s="60">
        <v>17</v>
      </c>
    </row>
    <row r="38" spans="2:10" hidden="1" x14ac:dyDescent="0.2">
      <c r="B38" s="61" t="str">
        <f>wrz_18!$L$6</f>
        <v>Wrzesień</v>
      </c>
      <c r="C38" s="49">
        <f>wrz_18!$H$32</f>
        <v>0</v>
      </c>
      <c r="D38" s="49">
        <f>wrz_18!$I$32</f>
        <v>0</v>
      </c>
      <c r="E38" s="49">
        <f>wrz_18!$J$32</f>
        <v>0</v>
      </c>
      <c r="F38" s="49">
        <f>wrz_18!$K$32</f>
        <v>0</v>
      </c>
      <c r="G38" s="49">
        <f>wrz_18!$L$32</f>
        <v>0</v>
      </c>
      <c r="H38" s="49">
        <f>wrz_18!$M$32</f>
        <v>0</v>
      </c>
      <c r="J38" s="60">
        <v>18</v>
      </c>
    </row>
    <row r="39" spans="2:10" hidden="1" x14ac:dyDescent="0.2">
      <c r="B39" s="61" t="str">
        <f>paz_19!$L$6</f>
        <v>Październik</v>
      </c>
      <c r="C39" s="49">
        <f>paz_19!$H$32</f>
        <v>0</v>
      </c>
      <c r="D39" s="49">
        <f>paz_19!$I$32</f>
        <v>0</v>
      </c>
      <c r="E39" s="49">
        <f>paz_19!$J$32</f>
        <v>0</v>
      </c>
      <c r="F39" s="49">
        <f>paz_19!$K$32</f>
        <v>0</v>
      </c>
      <c r="G39" s="49">
        <f>paz_19!$L$32</f>
        <v>0</v>
      </c>
      <c r="H39" s="49">
        <f>paz_19!$M$32</f>
        <v>0</v>
      </c>
      <c r="J39" s="60">
        <v>19</v>
      </c>
    </row>
    <row r="40" spans="2:10" hidden="1" x14ac:dyDescent="0.2">
      <c r="B40" s="61" t="str">
        <f>paz_20!$L$6</f>
        <v>Październik</v>
      </c>
      <c r="C40" s="49">
        <f>paz_20!$H$32</f>
        <v>0</v>
      </c>
      <c r="D40" s="49">
        <f>paz_20!$I$32</f>
        <v>0</v>
      </c>
      <c r="E40" s="49">
        <f>paz_20!$J$32</f>
        <v>0</v>
      </c>
      <c r="F40" s="49">
        <f>paz_20!$K$32</f>
        <v>0</v>
      </c>
      <c r="G40" s="49">
        <f>paz_20!$L$32</f>
        <v>0</v>
      </c>
      <c r="H40" s="49">
        <f>paz_20!$M$32</f>
        <v>0</v>
      </c>
      <c r="J40" s="60">
        <v>20</v>
      </c>
    </row>
    <row r="41" spans="2:10" hidden="1" x14ac:dyDescent="0.2">
      <c r="B41" s="61" t="str">
        <f>lis_21!$L$6</f>
        <v>Listopad</v>
      </c>
      <c r="C41" s="49">
        <f>lis_21!$H$32</f>
        <v>0</v>
      </c>
      <c r="D41" s="49">
        <f>lis_21!$I$32</f>
        <v>0</v>
      </c>
      <c r="E41" s="49">
        <f>lis_21!$J$32</f>
        <v>0</v>
      </c>
      <c r="F41" s="49">
        <f>lis_21!$K$32</f>
        <v>0</v>
      </c>
      <c r="G41" s="49">
        <f>lis_21!$L$32</f>
        <v>0</v>
      </c>
      <c r="H41" s="49">
        <f>lis_21!$M$32</f>
        <v>0</v>
      </c>
      <c r="J41" s="60">
        <v>21</v>
      </c>
    </row>
    <row r="42" spans="2:10" hidden="1" x14ac:dyDescent="0.2">
      <c r="B42" s="61" t="str">
        <f>lis_22!$L$6</f>
        <v>Listopad</v>
      </c>
      <c r="C42" s="49">
        <f>lis_22!$H$32</f>
        <v>0</v>
      </c>
      <c r="D42" s="49">
        <f>lis_22!$I$32</f>
        <v>0</v>
      </c>
      <c r="E42" s="49">
        <f>lis_22!$J$32</f>
        <v>0</v>
      </c>
      <c r="F42" s="49">
        <f>lis_22!$K$32</f>
        <v>0</v>
      </c>
      <c r="G42" s="49">
        <f>lis_22!$L$32</f>
        <v>0</v>
      </c>
      <c r="H42" s="49">
        <f>lis_22!$M$32</f>
        <v>0</v>
      </c>
      <c r="J42" s="60">
        <v>22</v>
      </c>
    </row>
    <row r="43" spans="2:10" hidden="1" x14ac:dyDescent="0.2">
      <c r="B43" s="61" t="str">
        <f>gru_23!$L$6</f>
        <v>Grudzień</v>
      </c>
      <c r="C43" s="49">
        <f>gru_23!$H$32</f>
        <v>0</v>
      </c>
      <c r="D43" s="49">
        <f>gru_23!$I$32</f>
        <v>0</v>
      </c>
      <c r="E43" s="49">
        <f>gru_23!$J$32</f>
        <v>0</v>
      </c>
      <c r="F43" s="49">
        <f>gru_23!$K$32</f>
        <v>0</v>
      </c>
      <c r="G43" s="49">
        <f>gru_23!$L$32</f>
        <v>0</v>
      </c>
      <c r="H43" s="49">
        <f>gru_23!$M$32</f>
        <v>0</v>
      </c>
      <c r="J43" s="60">
        <v>23</v>
      </c>
    </row>
    <row r="44" spans="2:10" hidden="1" x14ac:dyDescent="0.2">
      <c r="B44" s="61" t="str">
        <f>gru_24!$L$6</f>
        <v>Grudzień</v>
      </c>
      <c r="C44" s="49">
        <f>gru_24!$H$32</f>
        <v>0</v>
      </c>
      <c r="D44" s="49">
        <f>gru_24!$I$32</f>
        <v>0</v>
      </c>
      <c r="E44" s="49">
        <f>gru_24!$J$32</f>
        <v>0</v>
      </c>
      <c r="F44" s="49">
        <f>gru_24!$K$32</f>
        <v>0</v>
      </c>
      <c r="G44" s="49">
        <f>gru_24!$L$32</f>
        <v>0</v>
      </c>
      <c r="H44" s="49">
        <f>gru_24!$M$32</f>
        <v>0</v>
      </c>
      <c r="J44" s="60">
        <v>24</v>
      </c>
    </row>
  </sheetData>
  <mergeCells count="2">
    <mergeCell ref="G1:H1"/>
    <mergeCell ref="C1:F1"/>
  </mergeCells>
  <conditionalFormatting sqref="C16:H16">
    <cfRule type="cellIs" dxfId="121" priority="5" operator="equal">
      <formula>0</formula>
    </cfRule>
  </conditionalFormatting>
  <conditionalFormatting sqref="F4:F15">
    <cfRule type="cellIs" dxfId="120" priority="4" operator="equal">
      <formula>0</formula>
    </cfRule>
  </conditionalFormatting>
  <dataValidations count="1">
    <dataValidation type="list" allowBlank="1" showInputMessage="1" showErrorMessage="1" sqref="B4" xr:uid="{00000000-0002-0000-0100-000000000000}">
      <formula1>#REF!</formula1>
    </dataValidation>
  </dataValidations>
  <printOptions horizontalCentered="1" verticalCentered="1"/>
  <pageMargins left="0.31496062992125984" right="0.15748031496062992" top="0.23622047244094491" bottom="0.51181102362204722" header="0.43307086614173229" footer="0.2362204724409449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18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43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IF($L$6=wrz_17!$L$6,wrz_17!H34,0)</f>
        <v>0</v>
      </c>
      <c r="I33" s="53">
        <f>IF($L$6=wrz_17!$L$6,wrz_17!I34,0)</f>
        <v>0</v>
      </c>
      <c r="J33" s="53">
        <f>IF($L$6=wrz_17!$L$6,wrz_17!J34,0)</f>
        <v>0</v>
      </c>
      <c r="K33" s="53">
        <f>IF($L$6=wrz_17!$L$6,wrz_17!K34,0)</f>
        <v>0</v>
      </c>
      <c r="L33" s="53">
        <f>IF($L$6=wrz_17!$L$6,wrz_17!L34,0)</f>
        <v>0</v>
      </c>
      <c r="M33" s="53">
        <f>IF($L$6=wrz_17!$L$6,wrz_17!M34,0)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wrz_17!H35+wrz_18!H32</f>
        <v>0</v>
      </c>
      <c r="I35" s="53">
        <f>wrz_17!I35+wrz_18!I32</f>
        <v>0</v>
      </c>
      <c r="J35" s="53">
        <f>wrz_17!J35+wrz_18!J32</f>
        <v>0</v>
      </c>
      <c r="K35" s="53">
        <f>wrz_17!K35+wrz_18!K32</f>
        <v>0</v>
      </c>
      <c r="L35" s="53">
        <f>wrz_17!L35+wrz_18!L32</f>
        <v>0</v>
      </c>
      <c r="M35" s="53">
        <f>wrz_17!M35+wrz_18!M32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34" priority="5" operator="equal">
      <formula>0</formula>
    </cfRule>
  </conditionalFormatting>
  <conditionalFormatting sqref="K12:K31">
    <cfRule type="cellIs" dxfId="33" priority="4" operator="equal">
      <formula>0</formula>
    </cfRule>
  </conditionalFormatting>
  <conditionalFormatting sqref="H33:M33">
    <cfRule type="cellIs" dxfId="32" priority="3" operator="equal">
      <formula>0</formula>
    </cfRule>
  </conditionalFormatting>
  <conditionalFormatting sqref="H34:M34">
    <cfRule type="cellIs" dxfId="31" priority="2" operator="equal">
      <formula>0</formula>
    </cfRule>
  </conditionalFormatting>
  <conditionalFormatting sqref="H35:M35">
    <cfRule type="cellIs" dxfId="30" priority="1" operator="equal">
      <formula>0</formula>
    </cfRule>
  </conditionalFormatting>
  <dataValidations count="2">
    <dataValidation type="list" allowBlank="1" showInputMessage="1" showErrorMessage="1" sqref="L6:L7" xr:uid="{00000000-0002-0000-1300-000000000000}">
      <formula1>$K$42:$K$53</formula1>
    </dataValidation>
    <dataValidation type="list" allowBlank="1" showInputMessage="1" showErrorMessage="1" sqref="M6:M7" xr:uid="{00000000-0002-0000-1300-000001000000}">
      <formula1>$L$42:$L$53</formula1>
    </dataValidation>
  </dataValidations>
  <hyperlinks>
    <hyperlink ref="C1:D1" location="Instrukcja!E133" display="&lt;&lt;&lt;&lt; Wróć do instrukcji" xr:uid="{00000000-0004-0000-13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19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44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IF($L$6=wrz_18!$L$6,wrz_18!H34,0)</f>
        <v>0</v>
      </c>
      <c r="I33" s="53">
        <f>IF($L$6=wrz_18!$L$6,wrz_18!I34,0)</f>
        <v>0</v>
      </c>
      <c r="J33" s="53">
        <f>IF($L$6=wrz_18!$L$6,wrz_18!J34,0)</f>
        <v>0</v>
      </c>
      <c r="K33" s="53">
        <f>IF($L$6=wrz_18!$L$6,wrz_18!K34,0)</f>
        <v>0</v>
      </c>
      <c r="L33" s="53">
        <f>IF($L$6=wrz_18!$L$6,wrz_18!L34,0)</f>
        <v>0</v>
      </c>
      <c r="M33" s="53">
        <f>IF($L$6=wrz_18!$L$6,wrz_18!M34,0)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wrz_18!H35+paz_19!H32</f>
        <v>0</v>
      </c>
      <c r="I35" s="53">
        <f>wrz_18!I35+paz_19!I32</f>
        <v>0</v>
      </c>
      <c r="J35" s="53">
        <f>wrz_18!J35+paz_19!J32</f>
        <v>0</v>
      </c>
      <c r="K35" s="53">
        <f>wrz_18!K35+paz_19!K32</f>
        <v>0</v>
      </c>
      <c r="L35" s="53">
        <f>wrz_18!L35+paz_19!L32</f>
        <v>0</v>
      </c>
      <c r="M35" s="53">
        <f>wrz_18!M35+paz_19!M32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29" priority="5" operator="equal">
      <formula>0</formula>
    </cfRule>
  </conditionalFormatting>
  <conditionalFormatting sqref="K12:K31">
    <cfRule type="cellIs" dxfId="28" priority="4" operator="equal">
      <formula>0</formula>
    </cfRule>
  </conditionalFormatting>
  <conditionalFormatting sqref="H33:M33">
    <cfRule type="cellIs" dxfId="27" priority="3" operator="equal">
      <formula>0</formula>
    </cfRule>
  </conditionalFormatting>
  <conditionalFormatting sqref="H34:M34">
    <cfRule type="cellIs" dxfId="26" priority="2" operator="equal">
      <formula>0</formula>
    </cfRule>
  </conditionalFormatting>
  <conditionalFormatting sqref="H35:M35">
    <cfRule type="cellIs" dxfId="25" priority="1" operator="equal">
      <formula>0</formula>
    </cfRule>
  </conditionalFormatting>
  <dataValidations count="2">
    <dataValidation type="list" allowBlank="1" showInputMessage="1" showErrorMessage="1" sqref="M6:M7" xr:uid="{00000000-0002-0000-1400-000000000000}">
      <formula1>$L$42:$L$53</formula1>
    </dataValidation>
    <dataValidation type="list" allowBlank="1" showInputMessage="1" showErrorMessage="1" sqref="L6:L7" xr:uid="{00000000-0002-0000-1400-000001000000}">
      <formula1>$K$42:$K$53</formula1>
    </dataValidation>
  </dataValidations>
  <hyperlinks>
    <hyperlink ref="C1:D1" location="Instrukcja!E133" display="&lt;&lt;&lt;&lt; Wróć do instrukcji" xr:uid="{00000000-0004-0000-14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20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44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IF($L$6=paz_19!$L$6,paz_19!H34,0)</f>
        <v>0</v>
      </c>
      <c r="I33" s="53">
        <f>IF($L$6=paz_19!$L$6,paz_19!I34,0)</f>
        <v>0</v>
      </c>
      <c r="J33" s="53">
        <f>IF($L$6=paz_19!$L$6,paz_19!J34,0)</f>
        <v>0</v>
      </c>
      <c r="K33" s="53">
        <f>IF($L$6=paz_19!$L$6,paz_19!K34,0)</f>
        <v>0</v>
      </c>
      <c r="L33" s="53">
        <f>IF($L$6=paz_19!$L$6,paz_19!L34,0)</f>
        <v>0</v>
      </c>
      <c r="M33" s="53">
        <f>IF($L$6=paz_19!$L$6,paz_19!M34,0)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paz_19!H35+paz_20!H32</f>
        <v>0</v>
      </c>
      <c r="I35" s="53">
        <f>paz_19!I35+paz_20!I32</f>
        <v>0</v>
      </c>
      <c r="J35" s="53">
        <f>paz_19!J35+paz_20!J32</f>
        <v>0</v>
      </c>
      <c r="K35" s="53">
        <f>paz_19!K35+paz_20!K32</f>
        <v>0</v>
      </c>
      <c r="L35" s="53">
        <f>paz_19!L35+paz_20!L32</f>
        <v>0</v>
      </c>
      <c r="M35" s="53">
        <f>paz_19!M35+paz_20!M32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24" priority="5" operator="equal">
      <formula>0</formula>
    </cfRule>
  </conditionalFormatting>
  <conditionalFormatting sqref="K12:K31">
    <cfRule type="cellIs" dxfId="23" priority="4" operator="equal">
      <formula>0</formula>
    </cfRule>
  </conditionalFormatting>
  <conditionalFormatting sqref="H33:M33">
    <cfRule type="cellIs" dxfId="22" priority="3" operator="equal">
      <formula>0</formula>
    </cfRule>
  </conditionalFormatting>
  <conditionalFormatting sqref="H34:M34">
    <cfRule type="cellIs" dxfId="21" priority="2" operator="equal">
      <formula>0</formula>
    </cfRule>
  </conditionalFormatting>
  <conditionalFormatting sqref="H35:M35">
    <cfRule type="cellIs" dxfId="20" priority="1" operator="equal">
      <formula>0</formula>
    </cfRule>
  </conditionalFormatting>
  <dataValidations count="2">
    <dataValidation type="list" allowBlank="1" showInputMessage="1" showErrorMessage="1" sqref="L6:L7" xr:uid="{00000000-0002-0000-1500-000000000000}">
      <formula1>$K$42:$K$53</formula1>
    </dataValidation>
    <dataValidation type="list" allowBlank="1" showInputMessage="1" showErrorMessage="1" sqref="M6:M7" xr:uid="{00000000-0002-0000-1500-000001000000}">
      <formula1>$L$42:$L$53</formula1>
    </dataValidation>
  </dataValidations>
  <hyperlinks>
    <hyperlink ref="C1:D1" location="Instrukcja!E133" display="&lt;&lt;&lt;&lt; Wróć do instrukcji" xr:uid="{00000000-0004-0000-15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7" sqref="M7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21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45</v>
      </c>
      <c r="M6" s="32">
        <v>2016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M8</f>
        <v>0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IF($L$6=paz_20!$L$6,paz_20!H34,0)</f>
        <v>0</v>
      </c>
      <c r="I33" s="53">
        <f>IF($L$6=paz_20!$L$6,paz_20!I34,0)</f>
        <v>0</v>
      </c>
      <c r="J33" s="53">
        <f>IF($L$6=paz_20!$L$6,paz_20!J34,0)</f>
        <v>0</v>
      </c>
      <c r="K33" s="53">
        <f>IF($L$6=paz_20!$L$6,paz_20!K34,0)</f>
        <v>0</v>
      </c>
      <c r="L33" s="53">
        <f>IF($L$6=paz_20!$L$6,paz_20!L34,0)</f>
        <v>0</v>
      </c>
      <c r="M33" s="53">
        <f>IF($L$6=paz_20!$L$6,paz_20!M34,0)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paz_20!H35+lis_21!H32</f>
        <v>0</v>
      </c>
      <c r="I35" s="53">
        <f>paz_20!I35+lis_21!I32</f>
        <v>0</v>
      </c>
      <c r="J35" s="53">
        <f>paz_20!J35+lis_21!J32</f>
        <v>0</v>
      </c>
      <c r="K35" s="53">
        <f>paz_20!K35+lis_21!K32</f>
        <v>0</v>
      </c>
      <c r="L35" s="53">
        <f>paz_20!L35+lis_21!L32</f>
        <v>0</v>
      </c>
      <c r="M35" s="53">
        <f>paz_20!M35+lis_21!M32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9" priority="5" operator="equal">
      <formula>0</formula>
    </cfRule>
  </conditionalFormatting>
  <conditionalFormatting sqref="K12:K31">
    <cfRule type="cellIs" dxfId="18" priority="4" operator="equal">
      <formula>0</formula>
    </cfRule>
  </conditionalFormatting>
  <conditionalFormatting sqref="H33:M33">
    <cfRule type="cellIs" dxfId="17" priority="3" operator="equal">
      <formula>0</formula>
    </cfRule>
  </conditionalFormatting>
  <conditionalFormatting sqref="H34:M34">
    <cfRule type="cellIs" dxfId="16" priority="2" operator="equal">
      <formula>0</formula>
    </cfRule>
  </conditionalFormatting>
  <conditionalFormatting sqref="H35:M35">
    <cfRule type="cellIs" dxfId="15" priority="1" operator="equal">
      <formula>0</formula>
    </cfRule>
  </conditionalFormatting>
  <dataValidations count="2">
    <dataValidation type="list" allowBlank="1" showInputMessage="1" showErrorMessage="1" sqref="M6:M7" xr:uid="{00000000-0002-0000-1600-000000000000}">
      <formula1>$L$42:$L$53</formula1>
    </dataValidation>
    <dataValidation type="list" allowBlank="1" showInputMessage="1" showErrorMessage="1" sqref="L6:L7" xr:uid="{00000000-0002-0000-1600-000001000000}">
      <formula1>$K$42:$K$53</formula1>
    </dataValidation>
  </dataValidations>
  <hyperlinks>
    <hyperlink ref="C1:D1" location="Instrukcja!E133" display="&lt;&lt;&lt;&lt; Wróć do instrukcji" xr:uid="{00000000-0004-0000-16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22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45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IF($L$6=lis_21!$L$6,lis_21!H34,0)</f>
        <v>0</v>
      </c>
      <c r="I33" s="53">
        <f>IF($L$6=lis_21!$L$6,lis_21!I34,0)</f>
        <v>0</v>
      </c>
      <c r="J33" s="53">
        <f>IF($L$6=lis_21!$L$6,lis_21!J34,0)</f>
        <v>0</v>
      </c>
      <c r="K33" s="53">
        <f>IF($L$6=lis_21!$L$6,lis_21!K34,0)</f>
        <v>0</v>
      </c>
      <c r="L33" s="53">
        <f>IF($L$6=lis_21!$L$6,lis_21!L34,0)</f>
        <v>0</v>
      </c>
      <c r="M33" s="53">
        <f>IF($L$6=lis_21!$L$6,lis_21!M34,0)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lis_21!H35+lis_22!H32</f>
        <v>0</v>
      </c>
      <c r="I35" s="53">
        <f>lis_21!I35+lis_22!I32</f>
        <v>0</v>
      </c>
      <c r="J35" s="53">
        <f>lis_21!J35+lis_22!J32</f>
        <v>0</v>
      </c>
      <c r="K35" s="53">
        <f>lis_21!K35+lis_22!K32</f>
        <v>0</v>
      </c>
      <c r="L35" s="53">
        <f>lis_21!L35+lis_22!L32</f>
        <v>0</v>
      </c>
      <c r="M35" s="53">
        <f>lis_21!M35+lis_22!M32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4" priority="5" operator="equal">
      <formula>0</formula>
    </cfRule>
  </conditionalFormatting>
  <conditionalFormatting sqref="K12:K31">
    <cfRule type="cellIs" dxfId="13" priority="4" operator="equal">
      <formula>0</formula>
    </cfRule>
  </conditionalFormatting>
  <conditionalFormatting sqref="H33:M33">
    <cfRule type="cellIs" dxfId="12" priority="3" operator="equal">
      <formula>0</formula>
    </cfRule>
  </conditionalFormatting>
  <conditionalFormatting sqref="H34:M34">
    <cfRule type="cellIs" dxfId="11" priority="2" operator="equal">
      <formula>0</formula>
    </cfRule>
  </conditionalFormatting>
  <conditionalFormatting sqref="H35:M35">
    <cfRule type="cellIs" dxfId="10" priority="1" operator="equal">
      <formula>0</formula>
    </cfRule>
  </conditionalFormatting>
  <dataValidations count="2">
    <dataValidation type="list" allowBlank="1" showInputMessage="1" showErrorMessage="1" sqref="L6:L7" xr:uid="{00000000-0002-0000-1700-000000000000}">
      <formula1>$K$42:$K$53</formula1>
    </dataValidation>
    <dataValidation type="list" allowBlank="1" showInputMessage="1" showErrorMessage="1" sqref="M6:M7" xr:uid="{00000000-0002-0000-1700-000001000000}">
      <formula1>$L$42:$L$53</formula1>
    </dataValidation>
  </dataValidations>
  <hyperlinks>
    <hyperlink ref="C1:D1" location="Instrukcja!E133" display="&lt;&lt;&lt;&lt; Wróć do instrukcji" xr:uid="{00000000-0004-0000-17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23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46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IF($L$6=lis_22!$L$6,lis_22!H34,0)</f>
        <v>0</v>
      </c>
      <c r="I33" s="53">
        <f>IF($L$6=lis_22!$L$6,lis_22!I34,0)</f>
        <v>0</v>
      </c>
      <c r="J33" s="53">
        <f>IF($L$6=lis_22!$L$6,lis_22!J34,0)</f>
        <v>0</v>
      </c>
      <c r="K33" s="53">
        <f>IF($L$6=lis_22!$L$6,lis_22!K34,0)</f>
        <v>0</v>
      </c>
      <c r="L33" s="53">
        <f>IF($L$6=lis_22!$L$6,lis_22!L34,0)</f>
        <v>0</v>
      </c>
      <c r="M33" s="53">
        <f>IF($L$6=lis_22!$L$6,lis_22!M34,0)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lis_22!H35+gru_23!H32</f>
        <v>0</v>
      </c>
      <c r="I35" s="53">
        <f>lis_22!I35+gru_23!I32</f>
        <v>0</v>
      </c>
      <c r="J35" s="53">
        <f>lis_22!J35+gru_23!J32</f>
        <v>0</v>
      </c>
      <c r="K35" s="53">
        <f>lis_22!K35+gru_23!K32</f>
        <v>0</v>
      </c>
      <c r="L35" s="53">
        <f>lis_22!L35+gru_23!L32</f>
        <v>0</v>
      </c>
      <c r="M35" s="53">
        <f>lis_22!M35+gru_23!M32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9" priority="5" operator="equal">
      <formula>0</formula>
    </cfRule>
  </conditionalFormatting>
  <conditionalFormatting sqref="K12:K31">
    <cfRule type="cellIs" dxfId="8" priority="4" operator="equal">
      <formula>0</formula>
    </cfRule>
  </conditionalFormatting>
  <conditionalFormatting sqref="H33:M33">
    <cfRule type="cellIs" dxfId="7" priority="3" operator="equal">
      <formula>0</formula>
    </cfRule>
  </conditionalFormatting>
  <conditionalFormatting sqref="H34:M34">
    <cfRule type="cellIs" dxfId="6" priority="2" operator="equal">
      <formula>0</formula>
    </cfRule>
  </conditionalFormatting>
  <conditionalFormatting sqref="H35:M35">
    <cfRule type="cellIs" dxfId="5" priority="1" operator="equal">
      <formula>0</formula>
    </cfRule>
  </conditionalFormatting>
  <dataValidations count="2">
    <dataValidation type="list" allowBlank="1" showInputMessage="1" showErrorMessage="1" sqref="M6:M7" xr:uid="{00000000-0002-0000-1800-000000000000}">
      <formula1>$L$42:$L$53</formula1>
    </dataValidation>
    <dataValidation type="list" allowBlank="1" showInputMessage="1" showErrorMessage="1" sqref="L6:L7" xr:uid="{00000000-0002-0000-1800-000001000000}">
      <formula1>$K$42:$K$53</formula1>
    </dataValidation>
  </dataValidations>
  <hyperlinks>
    <hyperlink ref="C1:D1" location="Instrukcja!E133" display="&lt;&lt;&lt;&lt; Wróć do instrukcji" xr:uid="{00000000-0004-0000-18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H21" sqref="H21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24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46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IF($L$6=gru_23!$L$6,gru_23!H34,0)</f>
        <v>0</v>
      </c>
      <c r="I33" s="53">
        <f>IF($L$6=gru_23!$L$6,gru_23!I34,0)</f>
        <v>0</v>
      </c>
      <c r="J33" s="53">
        <f>IF($L$6=gru_23!$L$6,gru_23!J34,0)</f>
        <v>0</v>
      </c>
      <c r="K33" s="53">
        <f>IF($L$6=gru_23!$L$6,gru_23!K34,0)</f>
        <v>0</v>
      </c>
      <c r="L33" s="53">
        <f>IF($L$6=gru_23!$L$6,gru_23!L34,0)</f>
        <v>0</v>
      </c>
      <c r="M33" s="53">
        <f>IF($L$6=gru_23!$L$6,gru_23!M34,0)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gru_23!H35+gru_24!H32</f>
        <v>0</v>
      </c>
      <c r="I35" s="53">
        <f>gru_23!I35+gru_24!I32</f>
        <v>0</v>
      </c>
      <c r="J35" s="53">
        <f>gru_23!J35+gru_24!J32</f>
        <v>0</v>
      </c>
      <c r="K35" s="53">
        <f>gru_23!K35+gru_24!K32</f>
        <v>0</v>
      </c>
      <c r="L35" s="53">
        <f>gru_23!L35+gru_24!L32</f>
        <v>0</v>
      </c>
      <c r="M35" s="53">
        <f>gru_23!M35+gru_24!M32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4" priority="5" operator="equal">
      <formula>0</formula>
    </cfRule>
  </conditionalFormatting>
  <conditionalFormatting sqref="K12:K31">
    <cfRule type="cellIs" dxfId="3" priority="4" operator="equal">
      <formula>0</formula>
    </cfRule>
  </conditionalFormatting>
  <conditionalFormatting sqref="H33:M33">
    <cfRule type="cellIs" dxfId="2" priority="3" operator="equal">
      <formula>0</formula>
    </cfRule>
  </conditionalFormatting>
  <conditionalFormatting sqref="H34:M34">
    <cfRule type="cellIs" dxfId="1" priority="2" operator="equal">
      <formula>0</formula>
    </cfRule>
  </conditionalFormatting>
  <conditionalFormatting sqref="H35:M35">
    <cfRule type="cellIs" dxfId="0" priority="1" operator="equal">
      <formula>0</formula>
    </cfRule>
  </conditionalFormatting>
  <dataValidations count="2">
    <dataValidation type="list" allowBlank="1" showInputMessage="1" showErrorMessage="1" sqref="L6:L7" xr:uid="{00000000-0002-0000-1900-000000000000}">
      <formula1>$K$42:$K$53</formula1>
    </dataValidation>
    <dataValidation type="list" allowBlank="1" showInputMessage="1" showErrorMessage="1" sqref="M6:M7" xr:uid="{00000000-0002-0000-1900-000001000000}">
      <formula1>$L$42:$L$53</formula1>
    </dataValidation>
  </dataValidations>
  <hyperlinks>
    <hyperlink ref="C1:D1" location="Instrukcja!E133" display="&lt;&lt;&lt;&lt; Wróć do instrukcji" xr:uid="{00000000-0004-0000-19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O53"/>
  <sheetViews>
    <sheetView showGridLines="0" zoomScale="80" zoomScaleNormal="80" workbookViewId="0">
      <pane ySplit="11" topLeftCell="A23" activePane="bottomLeft" state="frozenSplit"/>
      <selection activeCell="C12" sqref="C12:M17"/>
      <selection pane="bottomLeft" activeCell="E8" sqref="E8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1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2" t="s">
        <v>65</v>
      </c>
      <c r="F6" s="73"/>
      <c r="G6" s="27"/>
      <c r="H6" s="17"/>
      <c r="I6" s="17"/>
      <c r="J6" s="29" t="s">
        <v>13</v>
      </c>
      <c r="K6" s="30"/>
      <c r="L6" s="31" t="s">
        <v>17</v>
      </c>
      <c r="M6" s="32"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2" t="s">
        <v>66</v>
      </c>
      <c r="F7" s="73"/>
      <c r="G7" s="22"/>
      <c r="H7" s="22"/>
      <c r="I7" s="22"/>
      <c r="J7" s="29" t="s">
        <v>16</v>
      </c>
      <c r="K7" s="33"/>
      <c r="L7" s="31" t="s">
        <v>17</v>
      </c>
      <c r="M7" s="32"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5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5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5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5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5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5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5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5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5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5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5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5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5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5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5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5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</row>
    <row r="33" spans="1:14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/>
      <c r="I33" s="53"/>
      <c r="J33" s="53"/>
      <c r="K33" s="53"/>
      <c r="L33" s="53"/>
      <c r="M33" s="53"/>
      <c r="N33" s="20"/>
    </row>
    <row r="34" spans="1:14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</f>
        <v>0</v>
      </c>
      <c r="I34" s="53">
        <f t="shared" ref="I34:M34" si="2">I32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4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H32</f>
        <v>0</v>
      </c>
      <c r="I35" s="53">
        <f t="shared" ref="I35:M35" si="3">I32</f>
        <v>0</v>
      </c>
      <c r="J35" s="53">
        <f t="shared" si="3"/>
        <v>0</v>
      </c>
      <c r="K35" s="53">
        <f t="shared" si="3"/>
        <v>0</v>
      </c>
      <c r="L35" s="53">
        <f t="shared" si="3"/>
        <v>0</v>
      </c>
      <c r="M35" s="53">
        <f t="shared" si="3"/>
        <v>0</v>
      </c>
      <c r="N35" s="20"/>
    </row>
    <row r="36" spans="1:14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4" hidden="1" x14ac:dyDescent="0.2">
      <c r="K42" s="54" t="s">
        <v>17</v>
      </c>
      <c r="L42" s="54">
        <v>2015</v>
      </c>
    </row>
    <row r="43" spans="1:14" hidden="1" x14ac:dyDescent="0.2">
      <c r="K43" s="54" t="s">
        <v>37</v>
      </c>
      <c r="L43" s="54">
        <v>2016</v>
      </c>
    </row>
    <row r="44" spans="1:14" hidden="1" x14ac:dyDescent="0.2">
      <c r="K44" s="54" t="s">
        <v>38</v>
      </c>
      <c r="L44" s="54">
        <v>2017</v>
      </c>
    </row>
    <row r="45" spans="1:14" hidden="1" x14ac:dyDescent="0.2">
      <c r="K45" s="54" t="s">
        <v>14</v>
      </c>
      <c r="L45" s="54">
        <v>2018</v>
      </c>
    </row>
    <row r="46" spans="1:14" hidden="1" x14ac:dyDescent="0.2">
      <c r="K46" s="54" t="s">
        <v>39</v>
      </c>
      <c r="L46" s="54">
        <v>2019</v>
      </c>
    </row>
    <row r="47" spans="1:14" hidden="1" x14ac:dyDescent="0.2">
      <c r="K47" s="54" t="s">
        <v>40</v>
      </c>
      <c r="L47" s="54">
        <v>2020</v>
      </c>
    </row>
    <row r="48" spans="1:14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19" priority="5" operator="equal">
      <formula>0</formula>
    </cfRule>
  </conditionalFormatting>
  <conditionalFormatting sqref="K12:K31">
    <cfRule type="cellIs" dxfId="118" priority="4" operator="equal">
      <formula>0</formula>
    </cfRule>
  </conditionalFormatting>
  <conditionalFormatting sqref="H33:M33">
    <cfRule type="cellIs" dxfId="117" priority="3" operator="equal">
      <formula>0</formula>
    </cfRule>
  </conditionalFormatting>
  <conditionalFormatting sqref="H34:M34">
    <cfRule type="cellIs" dxfId="116" priority="2" operator="equal">
      <formula>0</formula>
    </cfRule>
  </conditionalFormatting>
  <conditionalFormatting sqref="H35:M35">
    <cfRule type="cellIs" dxfId="115" priority="1" operator="equal">
      <formula>0</formula>
    </cfRule>
  </conditionalFormatting>
  <dataValidations count="2">
    <dataValidation type="list" allowBlank="1" showInputMessage="1" showErrorMessage="1" sqref="M6:M7" xr:uid="{00000000-0002-0000-0200-000000000000}">
      <formula1>$L$42:$L$53</formula1>
    </dataValidation>
    <dataValidation type="list" allowBlank="1" showInputMessage="1" showErrorMessage="1" sqref="L6:L7" xr:uid="{00000000-0002-0000-0200-000001000000}">
      <formula1>$K$42:$K$53</formula1>
    </dataValidation>
  </dataValidations>
  <hyperlinks>
    <hyperlink ref="C1:D1" location="Instrukcja!E133" display="&lt;&lt;&lt;&lt; Wróć do instrukcji" xr:uid="{00000000-0004-0000-02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2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17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IF($L$6=sty_1!$L$6,sty_1!H32,0)</f>
        <v>0</v>
      </c>
      <c r="I33" s="53">
        <f>IF($L$6=sty_1!$L$6,sty_1!I32,0)</f>
        <v>0</v>
      </c>
      <c r="J33" s="53">
        <f>IF($L$6=sty_1!$L$6,sty_1!J32,0)</f>
        <v>0</v>
      </c>
      <c r="K33" s="53">
        <f>IF($L$6=sty_1!$L$6,sty_1!K32,0)</f>
        <v>0</v>
      </c>
      <c r="L33" s="53">
        <f>IF($L$6=sty_1!$L$6,sty_1!L32,0)</f>
        <v>0</v>
      </c>
      <c r="M33" s="53">
        <f>IF($L$6=sty_1!$L$6,sty_1!M32,0)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sty_1!H35+sty_2!H32</f>
        <v>0</v>
      </c>
      <c r="I35" s="53">
        <f>sty_1!I35+sty_2!I32</f>
        <v>0</v>
      </c>
      <c r="J35" s="53">
        <f>sty_1!J35+sty_2!J32</f>
        <v>0</v>
      </c>
      <c r="K35" s="53">
        <f>sty_1!K35+sty_2!K32</f>
        <v>0</v>
      </c>
      <c r="L35" s="53">
        <f>sty_1!L35+sty_2!L32</f>
        <v>0</v>
      </c>
      <c r="M35" s="53">
        <f>sty_1!M35+sty_2!M32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14" priority="5" operator="equal">
      <formula>0</formula>
    </cfRule>
  </conditionalFormatting>
  <conditionalFormatting sqref="K12:K31">
    <cfRule type="cellIs" dxfId="113" priority="4" operator="equal">
      <formula>0</formula>
    </cfRule>
  </conditionalFormatting>
  <conditionalFormatting sqref="H33:M33">
    <cfRule type="cellIs" dxfId="112" priority="3" operator="equal">
      <formula>0</formula>
    </cfRule>
  </conditionalFormatting>
  <conditionalFormatting sqref="H34:M34">
    <cfRule type="cellIs" dxfId="111" priority="2" operator="equal">
      <formula>0</formula>
    </cfRule>
  </conditionalFormatting>
  <conditionalFormatting sqref="H35:M35">
    <cfRule type="cellIs" dxfId="110" priority="1" operator="equal">
      <formula>0</formula>
    </cfRule>
  </conditionalFormatting>
  <dataValidations count="2">
    <dataValidation type="list" allowBlank="1" showInputMessage="1" showErrorMessage="1" sqref="L6:L7" xr:uid="{00000000-0002-0000-0300-000000000000}">
      <formula1>$K$42:$K$53</formula1>
    </dataValidation>
    <dataValidation type="list" allowBlank="1" showInputMessage="1" showErrorMessage="1" sqref="M6:M7" xr:uid="{00000000-0002-0000-0300-000001000000}">
      <formula1>$L$42:$L$53</formula1>
    </dataValidation>
  </dataValidations>
  <hyperlinks>
    <hyperlink ref="C1:D1" location="Instrukcja!E133" display="&lt;&lt;&lt;&lt; Wróć do instrukcji" xr:uid="{00000000-0004-0000-03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3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37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IF($L$6=sty_2!$L$6,sty_2!H34,0)</f>
        <v>0</v>
      </c>
      <c r="I33" s="53">
        <f>IF($L$6=sty_2!$L$6,sty_2!I34,0)</f>
        <v>0</v>
      </c>
      <c r="J33" s="53">
        <f>IF($L$6=sty_2!$L$6,sty_2!J34,0)</f>
        <v>0</v>
      </c>
      <c r="K33" s="53">
        <f>IF($L$6=sty_2!$L$6,sty_2!K34,0)</f>
        <v>0</v>
      </c>
      <c r="L33" s="53">
        <f>IF($L$6=sty_2!$L$6,sty_2!L34,0)</f>
        <v>0</v>
      </c>
      <c r="M33" s="53">
        <f>IF($L$6=sty_2!$L$6,sty_2!M34,0)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sty_2!H35+lut_3!H32</f>
        <v>0</v>
      </c>
      <c r="I35" s="53">
        <f>sty_2!I35+lut_3!I32</f>
        <v>0</v>
      </c>
      <c r="J35" s="53">
        <f>sty_2!J35+lut_3!J32</f>
        <v>0</v>
      </c>
      <c r="K35" s="53">
        <f>sty_2!K35+lut_3!K32</f>
        <v>0</v>
      </c>
      <c r="L35" s="53">
        <f>sty_2!L35+lut_3!L32</f>
        <v>0</v>
      </c>
      <c r="M35" s="53">
        <f>sty_2!M35+lut_3!M32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09" priority="5" operator="equal">
      <formula>0</formula>
    </cfRule>
  </conditionalFormatting>
  <conditionalFormatting sqref="K12:K31">
    <cfRule type="cellIs" dxfId="108" priority="4" operator="equal">
      <formula>0</formula>
    </cfRule>
  </conditionalFormatting>
  <conditionalFormatting sqref="H33:M33">
    <cfRule type="cellIs" dxfId="107" priority="3" operator="equal">
      <formula>0</formula>
    </cfRule>
  </conditionalFormatting>
  <conditionalFormatting sqref="H34:M34">
    <cfRule type="cellIs" dxfId="106" priority="2" operator="equal">
      <formula>0</formula>
    </cfRule>
  </conditionalFormatting>
  <conditionalFormatting sqref="H35:M35">
    <cfRule type="cellIs" dxfId="105" priority="1" operator="equal">
      <formula>0</formula>
    </cfRule>
  </conditionalFormatting>
  <dataValidations count="2">
    <dataValidation type="list" allowBlank="1" showInputMessage="1" showErrorMessage="1" sqref="M6:M7" xr:uid="{00000000-0002-0000-0400-000000000000}">
      <formula1>$L$42:$L$53</formula1>
    </dataValidation>
    <dataValidation type="list" allowBlank="1" showInputMessage="1" showErrorMessage="1" sqref="L6:L7" xr:uid="{00000000-0002-0000-0400-000001000000}">
      <formula1>$K$42:$K$53</formula1>
    </dataValidation>
  </dataValidations>
  <hyperlinks>
    <hyperlink ref="C1:D1" location="Instrukcja!E133" display="&lt;&lt;&lt;&lt; Wróć do instrukcji" xr:uid="{00000000-0004-0000-04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" sqref="C1:D1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4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37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IF($L$6=lut_3!$L$6,lut_3!H34,0)</f>
        <v>0</v>
      </c>
      <c r="I33" s="53">
        <f>IF($L$6=lut_3!$L$6,lut_3!I34,0)</f>
        <v>0</v>
      </c>
      <c r="J33" s="53">
        <f>IF($L$6=lut_3!$L$6,lut_3!J34,0)</f>
        <v>0</v>
      </c>
      <c r="K33" s="53">
        <f>IF($L$6=lut_3!$L$6,lut_3!K34,0)</f>
        <v>0</v>
      </c>
      <c r="L33" s="53">
        <f>IF($L$6=lut_3!$L$6,lut_3!L34,0)</f>
        <v>0</v>
      </c>
      <c r="M33" s="53">
        <f>IF($L$6=lut_3!$L$6,lut_3!M34,0)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lut_3!H35+lut_4!H32</f>
        <v>0</v>
      </c>
      <c r="I35" s="53">
        <f>lut_3!I35+lut_4!I32</f>
        <v>0</v>
      </c>
      <c r="J35" s="53">
        <f>lut_3!J35+lut_4!J32</f>
        <v>0</v>
      </c>
      <c r="K35" s="53">
        <f>lut_3!K35+lut_4!K32</f>
        <v>0</v>
      </c>
      <c r="L35" s="53">
        <f>lut_3!L35+lut_4!L32</f>
        <v>0</v>
      </c>
      <c r="M35" s="53">
        <f>lut_3!M35+lut_4!M32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104" priority="5" operator="equal">
      <formula>0</formula>
    </cfRule>
  </conditionalFormatting>
  <conditionalFormatting sqref="K12:K31">
    <cfRule type="cellIs" dxfId="103" priority="4" operator="equal">
      <formula>0</formula>
    </cfRule>
  </conditionalFormatting>
  <conditionalFormatting sqref="H33:M33">
    <cfRule type="cellIs" dxfId="102" priority="3" operator="equal">
      <formula>0</formula>
    </cfRule>
  </conditionalFormatting>
  <conditionalFormatting sqref="H34:M34">
    <cfRule type="cellIs" dxfId="101" priority="2" operator="equal">
      <formula>0</formula>
    </cfRule>
  </conditionalFormatting>
  <conditionalFormatting sqref="H35:M35">
    <cfRule type="cellIs" dxfId="100" priority="1" operator="equal">
      <formula>0</formula>
    </cfRule>
  </conditionalFormatting>
  <dataValidations count="2">
    <dataValidation type="list" allowBlank="1" showInputMessage="1" showErrorMessage="1" sqref="L6:L7" xr:uid="{00000000-0002-0000-0500-000000000000}">
      <formula1>$K$42:$K$53</formula1>
    </dataValidation>
    <dataValidation type="list" allowBlank="1" showInputMessage="1" showErrorMessage="1" sqref="M6:M7" xr:uid="{00000000-0002-0000-0500-000001000000}">
      <formula1>$L$42:$L$53</formula1>
    </dataValidation>
  </dataValidations>
  <hyperlinks>
    <hyperlink ref="C1:D1" location="Instrukcja!E133" display="&lt;&lt;&lt;&lt; Wróć do instrukcji" xr:uid="{00000000-0004-0000-05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5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38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IF($L$6=lut_4!$L$6,lut_4!H34,0)</f>
        <v>0</v>
      </c>
      <c r="I33" s="53">
        <f>IF($L$6=lut_4!$L$6,lut_4!I34,0)</f>
        <v>0</v>
      </c>
      <c r="J33" s="53">
        <f>IF($L$6=lut_4!$L$6,lut_4!J34,0)</f>
        <v>0</v>
      </c>
      <c r="K33" s="53">
        <f>IF($L$6=lut_4!$L$6,lut_4!K34,0)</f>
        <v>0</v>
      </c>
      <c r="L33" s="53">
        <f>IF($L$6=lut_4!$L$6,lut_4!L34,0)</f>
        <v>0</v>
      </c>
      <c r="M33" s="53">
        <f>IF($L$6=lut_4!$L$6,lut_4!M34,0)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lut_4!H35+mar_5!H32</f>
        <v>0</v>
      </c>
      <c r="I35" s="53">
        <f>lut_4!I35+mar_5!I32</f>
        <v>0</v>
      </c>
      <c r="J35" s="53">
        <f>lut_4!J35+mar_5!J32</f>
        <v>0</v>
      </c>
      <c r="K35" s="53">
        <f>lut_4!K35+mar_5!K32</f>
        <v>0</v>
      </c>
      <c r="L35" s="53">
        <f>lut_4!L35+mar_5!L32</f>
        <v>0</v>
      </c>
      <c r="M35" s="53">
        <f>lut_4!M35+mar_5!M32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99" priority="5" operator="equal">
      <formula>0</formula>
    </cfRule>
  </conditionalFormatting>
  <conditionalFormatting sqref="K12:K31">
    <cfRule type="cellIs" dxfId="98" priority="4" operator="equal">
      <formula>0</formula>
    </cfRule>
  </conditionalFormatting>
  <conditionalFormatting sqref="H33:M33">
    <cfRule type="cellIs" dxfId="97" priority="3" operator="equal">
      <formula>0</formula>
    </cfRule>
  </conditionalFormatting>
  <conditionalFormatting sqref="H34:M34">
    <cfRule type="cellIs" dxfId="96" priority="2" operator="equal">
      <formula>0</formula>
    </cfRule>
  </conditionalFormatting>
  <conditionalFormatting sqref="H35:M35">
    <cfRule type="cellIs" dxfId="95" priority="1" operator="equal">
      <formula>0</formula>
    </cfRule>
  </conditionalFormatting>
  <dataValidations count="2">
    <dataValidation type="list" allowBlank="1" showInputMessage="1" showErrorMessage="1" sqref="M6:M7" xr:uid="{00000000-0002-0000-0600-000000000000}">
      <formula1>$L$42:$L$53</formula1>
    </dataValidation>
    <dataValidation type="list" allowBlank="1" showInputMessage="1" showErrorMessage="1" sqref="L6:L7" xr:uid="{00000000-0002-0000-0600-000001000000}">
      <formula1>$K$42:$K$53</formula1>
    </dataValidation>
  </dataValidations>
  <hyperlinks>
    <hyperlink ref="C1:D1" location="Instrukcja!E133" display="&lt;&lt;&lt;&lt; Wróć do instrukcji" xr:uid="{00000000-0004-0000-06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6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38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IF($L$6=mar_5!$L$6,mar_5!H34,0)</f>
        <v>0</v>
      </c>
      <c r="I33" s="53">
        <f>IF($L$6=mar_5!$L$6,mar_5!I34,0)</f>
        <v>0</v>
      </c>
      <c r="J33" s="53">
        <f>IF($L$6=mar_5!$L$6,mar_5!J34,0)</f>
        <v>0</v>
      </c>
      <c r="K33" s="53">
        <f>IF($L$6=mar_5!$L$6,mar_5!K34,0)</f>
        <v>0</v>
      </c>
      <c r="L33" s="53">
        <f>IF($L$6=mar_5!$L$6,mar_5!L34,0)</f>
        <v>0</v>
      </c>
      <c r="M33" s="53">
        <f>IF($L$6=mar_5!$L$6,mar_5!M34,0)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mar_5!H35+mar_6!H32</f>
        <v>0</v>
      </c>
      <c r="I35" s="53">
        <f>mar_5!I35+mar_6!I32</f>
        <v>0</v>
      </c>
      <c r="J35" s="53">
        <f>mar_5!J35+mar_6!J32</f>
        <v>0</v>
      </c>
      <c r="K35" s="53">
        <f>mar_5!K35+mar_6!K32</f>
        <v>0</v>
      </c>
      <c r="L35" s="53">
        <f>mar_5!L35+mar_6!L32</f>
        <v>0</v>
      </c>
      <c r="M35" s="53">
        <f>mar_5!M35+mar_6!M32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94" priority="5" operator="equal">
      <formula>0</formula>
    </cfRule>
  </conditionalFormatting>
  <conditionalFormatting sqref="K12:K31">
    <cfRule type="cellIs" dxfId="93" priority="4" operator="equal">
      <formula>0</formula>
    </cfRule>
  </conditionalFormatting>
  <conditionalFormatting sqref="H33:M33">
    <cfRule type="cellIs" dxfId="92" priority="3" operator="equal">
      <formula>0</formula>
    </cfRule>
  </conditionalFormatting>
  <conditionalFormatting sqref="H34:M34">
    <cfRule type="cellIs" dxfId="91" priority="2" operator="equal">
      <formula>0</formula>
    </cfRule>
  </conditionalFormatting>
  <conditionalFormatting sqref="H35:M35">
    <cfRule type="cellIs" dxfId="90" priority="1" operator="equal">
      <formula>0</formula>
    </cfRule>
  </conditionalFormatting>
  <dataValidations count="2">
    <dataValidation type="list" allowBlank="1" showInputMessage="1" showErrorMessage="1" sqref="L6:L7" xr:uid="{00000000-0002-0000-0700-000000000000}">
      <formula1>$K$42:$K$53</formula1>
    </dataValidation>
    <dataValidation type="list" allowBlank="1" showInputMessage="1" showErrorMessage="1" sqref="M6:M7" xr:uid="{00000000-0002-0000-0700-000001000000}">
      <formula1>$L$42:$L$53</formula1>
    </dataValidation>
  </dataValidations>
  <hyperlinks>
    <hyperlink ref="C1:D1" location="Instrukcja!E133" display="&lt;&lt;&lt;&lt; Wróć do instrukcji" xr:uid="{00000000-0004-0000-07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P53"/>
  <sheetViews>
    <sheetView showGridLines="0" zoomScale="80" zoomScaleNormal="80" workbookViewId="0">
      <pane ySplit="11" topLeftCell="A12" activePane="bottomLeft" state="frozenSplit"/>
      <selection activeCell="C12" sqref="C12:M17"/>
      <selection pane="bottomLeft" activeCell="M6" sqref="M6"/>
    </sheetView>
  </sheetViews>
  <sheetFormatPr defaultRowHeight="12.75" x14ac:dyDescent="0.2"/>
  <cols>
    <col min="1" max="1" width="1.7109375" style="14" customWidth="1"/>
    <col min="2" max="2" width="4.7109375" style="14" customWidth="1"/>
    <col min="3" max="3" width="15.85546875" style="14" customWidth="1"/>
    <col min="4" max="4" width="15" style="16" customWidth="1"/>
    <col min="5" max="5" width="23.7109375" style="14" customWidth="1"/>
    <col min="6" max="6" width="40.140625" style="14" customWidth="1"/>
    <col min="7" max="7" width="31.140625" style="15" customWidth="1"/>
    <col min="8" max="13" width="15.85546875" style="14" customWidth="1"/>
    <col min="14" max="14" width="1.7109375" style="14" customWidth="1"/>
    <col min="15" max="15" width="9.140625" style="14"/>
    <col min="16" max="16" width="13.42578125" style="14" customWidth="1"/>
    <col min="17" max="255" width="9.140625" style="14"/>
    <col min="256" max="256" width="4.7109375" style="14" customWidth="1"/>
    <col min="257" max="257" width="13.5703125" style="14" customWidth="1"/>
    <col min="258" max="258" width="10.7109375" style="14" customWidth="1"/>
    <col min="259" max="259" width="12.140625" style="14" customWidth="1"/>
    <col min="260" max="260" width="10.28515625" style="14" customWidth="1"/>
    <col min="261" max="261" width="9.140625" style="14"/>
    <col min="262" max="262" width="10" style="14" customWidth="1"/>
    <col min="263" max="263" width="9.85546875" style="14" customWidth="1"/>
    <col min="264" max="264" width="10.7109375" style="14" customWidth="1"/>
    <col min="265" max="265" width="10.42578125" style="14" customWidth="1"/>
    <col min="266" max="266" width="10.140625" style="14" customWidth="1"/>
    <col min="267" max="267" width="12.140625" style="14" customWidth="1"/>
    <col min="268" max="268" width="10.42578125" style="14" customWidth="1"/>
    <col min="269" max="269" width="12.28515625" style="14" customWidth="1"/>
    <col min="270" max="511" width="9.140625" style="14"/>
    <col min="512" max="512" width="4.7109375" style="14" customWidth="1"/>
    <col min="513" max="513" width="13.5703125" style="14" customWidth="1"/>
    <col min="514" max="514" width="10.7109375" style="14" customWidth="1"/>
    <col min="515" max="515" width="12.140625" style="14" customWidth="1"/>
    <col min="516" max="516" width="10.28515625" style="14" customWidth="1"/>
    <col min="517" max="517" width="9.140625" style="14"/>
    <col min="518" max="518" width="10" style="14" customWidth="1"/>
    <col min="519" max="519" width="9.85546875" style="14" customWidth="1"/>
    <col min="520" max="520" width="10.7109375" style="14" customWidth="1"/>
    <col min="521" max="521" width="10.42578125" style="14" customWidth="1"/>
    <col min="522" max="522" width="10.140625" style="14" customWidth="1"/>
    <col min="523" max="523" width="12.140625" style="14" customWidth="1"/>
    <col min="524" max="524" width="10.42578125" style="14" customWidth="1"/>
    <col min="525" max="525" width="12.28515625" style="14" customWidth="1"/>
    <col min="526" max="767" width="9.140625" style="14"/>
    <col min="768" max="768" width="4.7109375" style="14" customWidth="1"/>
    <col min="769" max="769" width="13.5703125" style="14" customWidth="1"/>
    <col min="770" max="770" width="10.7109375" style="14" customWidth="1"/>
    <col min="771" max="771" width="12.140625" style="14" customWidth="1"/>
    <col min="772" max="772" width="10.28515625" style="14" customWidth="1"/>
    <col min="773" max="773" width="9.140625" style="14"/>
    <col min="774" max="774" width="10" style="14" customWidth="1"/>
    <col min="775" max="775" width="9.85546875" style="14" customWidth="1"/>
    <col min="776" max="776" width="10.7109375" style="14" customWidth="1"/>
    <col min="777" max="777" width="10.42578125" style="14" customWidth="1"/>
    <col min="778" max="778" width="10.140625" style="14" customWidth="1"/>
    <col min="779" max="779" width="12.140625" style="14" customWidth="1"/>
    <col min="780" max="780" width="10.42578125" style="14" customWidth="1"/>
    <col min="781" max="781" width="12.28515625" style="14" customWidth="1"/>
    <col min="782" max="1023" width="9.140625" style="14"/>
    <col min="1024" max="1024" width="4.7109375" style="14" customWidth="1"/>
    <col min="1025" max="1025" width="13.5703125" style="14" customWidth="1"/>
    <col min="1026" max="1026" width="10.7109375" style="14" customWidth="1"/>
    <col min="1027" max="1027" width="12.140625" style="14" customWidth="1"/>
    <col min="1028" max="1028" width="10.28515625" style="14" customWidth="1"/>
    <col min="1029" max="1029" width="9.140625" style="14"/>
    <col min="1030" max="1030" width="10" style="14" customWidth="1"/>
    <col min="1031" max="1031" width="9.85546875" style="14" customWidth="1"/>
    <col min="1032" max="1032" width="10.7109375" style="14" customWidth="1"/>
    <col min="1033" max="1033" width="10.42578125" style="14" customWidth="1"/>
    <col min="1034" max="1034" width="10.140625" style="14" customWidth="1"/>
    <col min="1035" max="1035" width="12.140625" style="14" customWidth="1"/>
    <col min="1036" max="1036" width="10.42578125" style="14" customWidth="1"/>
    <col min="1037" max="1037" width="12.28515625" style="14" customWidth="1"/>
    <col min="1038" max="1279" width="9.140625" style="14"/>
    <col min="1280" max="1280" width="4.7109375" style="14" customWidth="1"/>
    <col min="1281" max="1281" width="13.5703125" style="14" customWidth="1"/>
    <col min="1282" max="1282" width="10.7109375" style="14" customWidth="1"/>
    <col min="1283" max="1283" width="12.140625" style="14" customWidth="1"/>
    <col min="1284" max="1284" width="10.28515625" style="14" customWidth="1"/>
    <col min="1285" max="1285" width="9.140625" style="14"/>
    <col min="1286" max="1286" width="10" style="14" customWidth="1"/>
    <col min="1287" max="1287" width="9.85546875" style="14" customWidth="1"/>
    <col min="1288" max="1288" width="10.7109375" style="14" customWidth="1"/>
    <col min="1289" max="1289" width="10.42578125" style="14" customWidth="1"/>
    <col min="1290" max="1290" width="10.140625" style="14" customWidth="1"/>
    <col min="1291" max="1291" width="12.140625" style="14" customWidth="1"/>
    <col min="1292" max="1292" width="10.42578125" style="14" customWidth="1"/>
    <col min="1293" max="1293" width="12.28515625" style="14" customWidth="1"/>
    <col min="1294" max="1535" width="9.140625" style="14"/>
    <col min="1536" max="1536" width="4.7109375" style="14" customWidth="1"/>
    <col min="1537" max="1537" width="13.5703125" style="14" customWidth="1"/>
    <col min="1538" max="1538" width="10.7109375" style="14" customWidth="1"/>
    <col min="1539" max="1539" width="12.140625" style="14" customWidth="1"/>
    <col min="1540" max="1540" width="10.28515625" style="14" customWidth="1"/>
    <col min="1541" max="1541" width="9.140625" style="14"/>
    <col min="1542" max="1542" width="10" style="14" customWidth="1"/>
    <col min="1543" max="1543" width="9.85546875" style="14" customWidth="1"/>
    <col min="1544" max="1544" width="10.7109375" style="14" customWidth="1"/>
    <col min="1545" max="1545" width="10.42578125" style="14" customWidth="1"/>
    <col min="1546" max="1546" width="10.140625" style="14" customWidth="1"/>
    <col min="1547" max="1547" width="12.140625" style="14" customWidth="1"/>
    <col min="1548" max="1548" width="10.42578125" style="14" customWidth="1"/>
    <col min="1549" max="1549" width="12.28515625" style="14" customWidth="1"/>
    <col min="1550" max="1791" width="9.140625" style="14"/>
    <col min="1792" max="1792" width="4.7109375" style="14" customWidth="1"/>
    <col min="1793" max="1793" width="13.5703125" style="14" customWidth="1"/>
    <col min="1794" max="1794" width="10.7109375" style="14" customWidth="1"/>
    <col min="1795" max="1795" width="12.140625" style="14" customWidth="1"/>
    <col min="1796" max="1796" width="10.28515625" style="14" customWidth="1"/>
    <col min="1797" max="1797" width="9.140625" style="14"/>
    <col min="1798" max="1798" width="10" style="14" customWidth="1"/>
    <col min="1799" max="1799" width="9.85546875" style="14" customWidth="1"/>
    <col min="1800" max="1800" width="10.7109375" style="14" customWidth="1"/>
    <col min="1801" max="1801" width="10.42578125" style="14" customWidth="1"/>
    <col min="1802" max="1802" width="10.140625" style="14" customWidth="1"/>
    <col min="1803" max="1803" width="12.140625" style="14" customWidth="1"/>
    <col min="1804" max="1804" width="10.42578125" style="14" customWidth="1"/>
    <col min="1805" max="1805" width="12.28515625" style="14" customWidth="1"/>
    <col min="1806" max="2047" width="9.140625" style="14"/>
    <col min="2048" max="2048" width="4.7109375" style="14" customWidth="1"/>
    <col min="2049" max="2049" width="13.5703125" style="14" customWidth="1"/>
    <col min="2050" max="2050" width="10.7109375" style="14" customWidth="1"/>
    <col min="2051" max="2051" width="12.140625" style="14" customWidth="1"/>
    <col min="2052" max="2052" width="10.28515625" style="14" customWidth="1"/>
    <col min="2053" max="2053" width="9.140625" style="14"/>
    <col min="2054" max="2054" width="10" style="14" customWidth="1"/>
    <col min="2055" max="2055" width="9.85546875" style="14" customWidth="1"/>
    <col min="2056" max="2056" width="10.7109375" style="14" customWidth="1"/>
    <col min="2057" max="2057" width="10.42578125" style="14" customWidth="1"/>
    <col min="2058" max="2058" width="10.140625" style="14" customWidth="1"/>
    <col min="2059" max="2059" width="12.140625" style="14" customWidth="1"/>
    <col min="2060" max="2060" width="10.42578125" style="14" customWidth="1"/>
    <col min="2061" max="2061" width="12.28515625" style="14" customWidth="1"/>
    <col min="2062" max="2303" width="9.140625" style="14"/>
    <col min="2304" max="2304" width="4.7109375" style="14" customWidth="1"/>
    <col min="2305" max="2305" width="13.5703125" style="14" customWidth="1"/>
    <col min="2306" max="2306" width="10.7109375" style="14" customWidth="1"/>
    <col min="2307" max="2307" width="12.140625" style="14" customWidth="1"/>
    <col min="2308" max="2308" width="10.28515625" style="14" customWidth="1"/>
    <col min="2309" max="2309" width="9.140625" style="14"/>
    <col min="2310" max="2310" width="10" style="14" customWidth="1"/>
    <col min="2311" max="2311" width="9.85546875" style="14" customWidth="1"/>
    <col min="2312" max="2312" width="10.7109375" style="14" customWidth="1"/>
    <col min="2313" max="2313" width="10.42578125" style="14" customWidth="1"/>
    <col min="2314" max="2314" width="10.140625" style="14" customWidth="1"/>
    <col min="2315" max="2315" width="12.140625" style="14" customWidth="1"/>
    <col min="2316" max="2316" width="10.42578125" style="14" customWidth="1"/>
    <col min="2317" max="2317" width="12.28515625" style="14" customWidth="1"/>
    <col min="2318" max="2559" width="9.140625" style="14"/>
    <col min="2560" max="2560" width="4.7109375" style="14" customWidth="1"/>
    <col min="2561" max="2561" width="13.5703125" style="14" customWidth="1"/>
    <col min="2562" max="2562" width="10.7109375" style="14" customWidth="1"/>
    <col min="2563" max="2563" width="12.140625" style="14" customWidth="1"/>
    <col min="2564" max="2564" width="10.28515625" style="14" customWidth="1"/>
    <col min="2565" max="2565" width="9.140625" style="14"/>
    <col min="2566" max="2566" width="10" style="14" customWidth="1"/>
    <col min="2567" max="2567" width="9.85546875" style="14" customWidth="1"/>
    <col min="2568" max="2568" width="10.7109375" style="14" customWidth="1"/>
    <col min="2569" max="2569" width="10.42578125" style="14" customWidth="1"/>
    <col min="2570" max="2570" width="10.140625" style="14" customWidth="1"/>
    <col min="2571" max="2571" width="12.140625" style="14" customWidth="1"/>
    <col min="2572" max="2572" width="10.42578125" style="14" customWidth="1"/>
    <col min="2573" max="2573" width="12.28515625" style="14" customWidth="1"/>
    <col min="2574" max="2815" width="9.140625" style="14"/>
    <col min="2816" max="2816" width="4.7109375" style="14" customWidth="1"/>
    <col min="2817" max="2817" width="13.5703125" style="14" customWidth="1"/>
    <col min="2818" max="2818" width="10.7109375" style="14" customWidth="1"/>
    <col min="2819" max="2819" width="12.140625" style="14" customWidth="1"/>
    <col min="2820" max="2820" width="10.28515625" style="14" customWidth="1"/>
    <col min="2821" max="2821" width="9.140625" style="14"/>
    <col min="2822" max="2822" width="10" style="14" customWidth="1"/>
    <col min="2823" max="2823" width="9.85546875" style="14" customWidth="1"/>
    <col min="2824" max="2824" width="10.7109375" style="14" customWidth="1"/>
    <col min="2825" max="2825" width="10.42578125" style="14" customWidth="1"/>
    <col min="2826" max="2826" width="10.140625" style="14" customWidth="1"/>
    <col min="2827" max="2827" width="12.140625" style="14" customWidth="1"/>
    <col min="2828" max="2828" width="10.42578125" style="14" customWidth="1"/>
    <col min="2829" max="2829" width="12.28515625" style="14" customWidth="1"/>
    <col min="2830" max="3071" width="9.140625" style="14"/>
    <col min="3072" max="3072" width="4.7109375" style="14" customWidth="1"/>
    <col min="3073" max="3073" width="13.5703125" style="14" customWidth="1"/>
    <col min="3074" max="3074" width="10.7109375" style="14" customWidth="1"/>
    <col min="3075" max="3075" width="12.140625" style="14" customWidth="1"/>
    <col min="3076" max="3076" width="10.28515625" style="14" customWidth="1"/>
    <col min="3077" max="3077" width="9.140625" style="14"/>
    <col min="3078" max="3078" width="10" style="14" customWidth="1"/>
    <col min="3079" max="3079" width="9.85546875" style="14" customWidth="1"/>
    <col min="3080" max="3080" width="10.7109375" style="14" customWidth="1"/>
    <col min="3081" max="3081" width="10.42578125" style="14" customWidth="1"/>
    <col min="3082" max="3082" width="10.140625" style="14" customWidth="1"/>
    <col min="3083" max="3083" width="12.140625" style="14" customWidth="1"/>
    <col min="3084" max="3084" width="10.42578125" style="14" customWidth="1"/>
    <col min="3085" max="3085" width="12.28515625" style="14" customWidth="1"/>
    <col min="3086" max="3327" width="9.140625" style="14"/>
    <col min="3328" max="3328" width="4.7109375" style="14" customWidth="1"/>
    <col min="3329" max="3329" width="13.5703125" style="14" customWidth="1"/>
    <col min="3330" max="3330" width="10.7109375" style="14" customWidth="1"/>
    <col min="3331" max="3331" width="12.140625" style="14" customWidth="1"/>
    <col min="3332" max="3332" width="10.28515625" style="14" customWidth="1"/>
    <col min="3333" max="3333" width="9.140625" style="14"/>
    <col min="3334" max="3334" width="10" style="14" customWidth="1"/>
    <col min="3335" max="3335" width="9.85546875" style="14" customWidth="1"/>
    <col min="3336" max="3336" width="10.7109375" style="14" customWidth="1"/>
    <col min="3337" max="3337" width="10.42578125" style="14" customWidth="1"/>
    <col min="3338" max="3338" width="10.140625" style="14" customWidth="1"/>
    <col min="3339" max="3339" width="12.140625" style="14" customWidth="1"/>
    <col min="3340" max="3340" width="10.42578125" style="14" customWidth="1"/>
    <col min="3341" max="3341" width="12.28515625" style="14" customWidth="1"/>
    <col min="3342" max="3583" width="9.140625" style="14"/>
    <col min="3584" max="3584" width="4.7109375" style="14" customWidth="1"/>
    <col min="3585" max="3585" width="13.5703125" style="14" customWidth="1"/>
    <col min="3586" max="3586" width="10.7109375" style="14" customWidth="1"/>
    <col min="3587" max="3587" width="12.140625" style="14" customWidth="1"/>
    <col min="3588" max="3588" width="10.28515625" style="14" customWidth="1"/>
    <col min="3589" max="3589" width="9.140625" style="14"/>
    <col min="3590" max="3590" width="10" style="14" customWidth="1"/>
    <col min="3591" max="3591" width="9.85546875" style="14" customWidth="1"/>
    <col min="3592" max="3592" width="10.7109375" style="14" customWidth="1"/>
    <col min="3593" max="3593" width="10.42578125" style="14" customWidth="1"/>
    <col min="3594" max="3594" width="10.140625" style="14" customWidth="1"/>
    <col min="3595" max="3595" width="12.140625" style="14" customWidth="1"/>
    <col min="3596" max="3596" width="10.42578125" style="14" customWidth="1"/>
    <col min="3597" max="3597" width="12.28515625" style="14" customWidth="1"/>
    <col min="3598" max="3839" width="9.140625" style="14"/>
    <col min="3840" max="3840" width="4.7109375" style="14" customWidth="1"/>
    <col min="3841" max="3841" width="13.5703125" style="14" customWidth="1"/>
    <col min="3842" max="3842" width="10.7109375" style="14" customWidth="1"/>
    <col min="3843" max="3843" width="12.140625" style="14" customWidth="1"/>
    <col min="3844" max="3844" width="10.28515625" style="14" customWidth="1"/>
    <col min="3845" max="3845" width="9.140625" style="14"/>
    <col min="3846" max="3846" width="10" style="14" customWidth="1"/>
    <col min="3847" max="3847" width="9.85546875" style="14" customWidth="1"/>
    <col min="3848" max="3848" width="10.7109375" style="14" customWidth="1"/>
    <col min="3849" max="3849" width="10.42578125" style="14" customWidth="1"/>
    <col min="3850" max="3850" width="10.140625" style="14" customWidth="1"/>
    <col min="3851" max="3851" width="12.140625" style="14" customWidth="1"/>
    <col min="3852" max="3852" width="10.42578125" style="14" customWidth="1"/>
    <col min="3853" max="3853" width="12.28515625" style="14" customWidth="1"/>
    <col min="3854" max="4095" width="9.140625" style="14"/>
    <col min="4096" max="4096" width="4.7109375" style="14" customWidth="1"/>
    <col min="4097" max="4097" width="13.5703125" style="14" customWidth="1"/>
    <col min="4098" max="4098" width="10.7109375" style="14" customWidth="1"/>
    <col min="4099" max="4099" width="12.140625" style="14" customWidth="1"/>
    <col min="4100" max="4100" width="10.28515625" style="14" customWidth="1"/>
    <col min="4101" max="4101" width="9.140625" style="14"/>
    <col min="4102" max="4102" width="10" style="14" customWidth="1"/>
    <col min="4103" max="4103" width="9.85546875" style="14" customWidth="1"/>
    <col min="4104" max="4104" width="10.7109375" style="14" customWidth="1"/>
    <col min="4105" max="4105" width="10.42578125" style="14" customWidth="1"/>
    <col min="4106" max="4106" width="10.140625" style="14" customWidth="1"/>
    <col min="4107" max="4107" width="12.140625" style="14" customWidth="1"/>
    <col min="4108" max="4108" width="10.42578125" style="14" customWidth="1"/>
    <col min="4109" max="4109" width="12.28515625" style="14" customWidth="1"/>
    <col min="4110" max="4351" width="9.140625" style="14"/>
    <col min="4352" max="4352" width="4.7109375" style="14" customWidth="1"/>
    <col min="4353" max="4353" width="13.5703125" style="14" customWidth="1"/>
    <col min="4354" max="4354" width="10.7109375" style="14" customWidth="1"/>
    <col min="4355" max="4355" width="12.140625" style="14" customWidth="1"/>
    <col min="4356" max="4356" width="10.28515625" style="14" customWidth="1"/>
    <col min="4357" max="4357" width="9.140625" style="14"/>
    <col min="4358" max="4358" width="10" style="14" customWidth="1"/>
    <col min="4359" max="4359" width="9.85546875" style="14" customWidth="1"/>
    <col min="4360" max="4360" width="10.7109375" style="14" customWidth="1"/>
    <col min="4361" max="4361" width="10.42578125" style="14" customWidth="1"/>
    <col min="4362" max="4362" width="10.140625" style="14" customWidth="1"/>
    <col min="4363" max="4363" width="12.140625" style="14" customWidth="1"/>
    <col min="4364" max="4364" width="10.42578125" style="14" customWidth="1"/>
    <col min="4365" max="4365" width="12.28515625" style="14" customWidth="1"/>
    <col min="4366" max="4607" width="9.140625" style="14"/>
    <col min="4608" max="4608" width="4.7109375" style="14" customWidth="1"/>
    <col min="4609" max="4609" width="13.5703125" style="14" customWidth="1"/>
    <col min="4610" max="4610" width="10.7109375" style="14" customWidth="1"/>
    <col min="4611" max="4611" width="12.140625" style="14" customWidth="1"/>
    <col min="4612" max="4612" width="10.28515625" style="14" customWidth="1"/>
    <col min="4613" max="4613" width="9.140625" style="14"/>
    <col min="4614" max="4614" width="10" style="14" customWidth="1"/>
    <col min="4615" max="4615" width="9.85546875" style="14" customWidth="1"/>
    <col min="4616" max="4616" width="10.7109375" style="14" customWidth="1"/>
    <col min="4617" max="4617" width="10.42578125" style="14" customWidth="1"/>
    <col min="4618" max="4618" width="10.140625" style="14" customWidth="1"/>
    <col min="4619" max="4619" width="12.140625" style="14" customWidth="1"/>
    <col min="4620" max="4620" width="10.42578125" style="14" customWidth="1"/>
    <col min="4621" max="4621" width="12.28515625" style="14" customWidth="1"/>
    <col min="4622" max="4863" width="9.140625" style="14"/>
    <col min="4864" max="4864" width="4.7109375" style="14" customWidth="1"/>
    <col min="4865" max="4865" width="13.5703125" style="14" customWidth="1"/>
    <col min="4866" max="4866" width="10.7109375" style="14" customWidth="1"/>
    <col min="4867" max="4867" width="12.140625" style="14" customWidth="1"/>
    <col min="4868" max="4868" width="10.28515625" style="14" customWidth="1"/>
    <col min="4869" max="4869" width="9.140625" style="14"/>
    <col min="4870" max="4870" width="10" style="14" customWidth="1"/>
    <col min="4871" max="4871" width="9.85546875" style="14" customWidth="1"/>
    <col min="4872" max="4872" width="10.7109375" style="14" customWidth="1"/>
    <col min="4873" max="4873" width="10.42578125" style="14" customWidth="1"/>
    <col min="4874" max="4874" width="10.140625" style="14" customWidth="1"/>
    <col min="4875" max="4875" width="12.140625" style="14" customWidth="1"/>
    <col min="4876" max="4876" width="10.42578125" style="14" customWidth="1"/>
    <col min="4877" max="4877" width="12.28515625" style="14" customWidth="1"/>
    <col min="4878" max="5119" width="9.140625" style="14"/>
    <col min="5120" max="5120" width="4.7109375" style="14" customWidth="1"/>
    <col min="5121" max="5121" width="13.5703125" style="14" customWidth="1"/>
    <col min="5122" max="5122" width="10.7109375" style="14" customWidth="1"/>
    <col min="5123" max="5123" width="12.140625" style="14" customWidth="1"/>
    <col min="5124" max="5124" width="10.28515625" style="14" customWidth="1"/>
    <col min="5125" max="5125" width="9.140625" style="14"/>
    <col min="5126" max="5126" width="10" style="14" customWidth="1"/>
    <col min="5127" max="5127" width="9.85546875" style="14" customWidth="1"/>
    <col min="5128" max="5128" width="10.7109375" style="14" customWidth="1"/>
    <col min="5129" max="5129" width="10.42578125" style="14" customWidth="1"/>
    <col min="5130" max="5130" width="10.140625" style="14" customWidth="1"/>
    <col min="5131" max="5131" width="12.140625" style="14" customWidth="1"/>
    <col min="5132" max="5132" width="10.42578125" style="14" customWidth="1"/>
    <col min="5133" max="5133" width="12.28515625" style="14" customWidth="1"/>
    <col min="5134" max="5375" width="9.140625" style="14"/>
    <col min="5376" max="5376" width="4.7109375" style="14" customWidth="1"/>
    <col min="5377" max="5377" width="13.5703125" style="14" customWidth="1"/>
    <col min="5378" max="5378" width="10.7109375" style="14" customWidth="1"/>
    <col min="5379" max="5379" width="12.140625" style="14" customWidth="1"/>
    <col min="5380" max="5380" width="10.28515625" style="14" customWidth="1"/>
    <col min="5381" max="5381" width="9.140625" style="14"/>
    <col min="5382" max="5382" width="10" style="14" customWidth="1"/>
    <col min="5383" max="5383" width="9.85546875" style="14" customWidth="1"/>
    <col min="5384" max="5384" width="10.7109375" style="14" customWidth="1"/>
    <col min="5385" max="5385" width="10.42578125" style="14" customWidth="1"/>
    <col min="5386" max="5386" width="10.140625" style="14" customWidth="1"/>
    <col min="5387" max="5387" width="12.140625" style="14" customWidth="1"/>
    <col min="5388" max="5388" width="10.42578125" style="14" customWidth="1"/>
    <col min="5389" max="5389" width="12.28515625" style="14" customWidth="1"/>
    <col min="5390" max="5631" width="9.140625" style="14"/>
    <col min="5632" max="5632" width="4.7109375" style="14" customWidth="1"/>
    <col min="5633" max="5633" width="13.5703125" style="14" customWidth="1"/>
    <col min="5634" max="5634" width="10.7109375" style="14" customWidth="1"/>
    <col min="5635" max="5635" width="12.140625" style="14" customWidth="1"/>
    <col min="5636" max="5636" width="10.28515625" style="14" customWidth="1"/>
    <col min="5637" max="5637" width="9.140625" style="14"/>
    <col min="5638" max="5638" width="10" style="14" customWidth="1"/>
    <col min="5639" max="5639" width="9.85546875" style="14" customWidth="1"/>
    <col min="5640" max="5640" width="10.7109375" style="14" customWidth="1"/>
    <col min="5641" max="5641" width="10.42578125" style="14" customWidth="1"/>
    <col min="5642" max="5642" width="10.140625" style="14" customWidth="1"/>
    <col min="5643" max="5643" width="12.140625" style="14" customWidth="1"/>
    <col min="5644" max="5644" width="10.42578125" style="14" customWidth="1"/>
    <col min="5645" max="5645" width="12.28515625" style="14" customWidth="1"/>
    <col min="5646" max="5887" width="9.140625" style="14"/>
    <col min="5888" max="5888" width="4.7109375" style="14" customWidth="1"/>
    <col min="5889" max="5889" width="13.5703125" style="14" customWidth="1"/>
    <col min="5890" max="5890" width="10.7109375" style="14" customWidth="1"/>
    <col min="5891" max="5891" width="12.140625" style="14" customWidth="1"/>
    <col min="5892" max="5892" width="10.28515625" style="14" customWidth="1"/>
    <col min="5893" max="5893" width="9.140625" style="14"/>
    <col min="5894" max="5894" width="10" style="14" customWidth="1"/>
    <col min="5895" max="5895" width="9.85546875" style="14" customWidth="1"/>
    <col min="5896" max="5896" width="10.7109375" style="14" customWidth="1"/>
    <col min="5897" max="5897" width="10.42578125" style="14" customWidth="1"/>
    <col min="5898" max="5898" width="10.140625" style="14" customWidth="1"/>
    <col min="5899" max="5899" width="12.140625" style="14" customWidth="1"/>
    <col min="5900" max="5900" width="10.42578125" style="14" customWidth="1"/>
    <col min="5901" max="5901" width="12.28515625" style="14" customWidth="1"/>
    <col min="5902" max="6143" width="9.140625" style="14"/>
    <col min="6144" max="6144" width="4.7109375" style="14" customWidth="1"/>
    <col min="6145" max="6145" width="13.5703125" style="14" customWidth="1"/>
    <col min="6146" max="6146" width="10.7109375" style="14" customWidth="1"/>
    <col min="6147" max="6147" width="12.140625" style="14" customWidth="1"/>
    <col min="6148" max="6148" width="10.28515625" style="14" customWidth="1"/>
    <col min="6149" max="6149" width="9.140625" style="14"/>
    <col min="6150" max="6150" width="10" style="14" customWidth="1"/>
    <col min="6151" max="6151" width="9.85546875" style="14" customWidth="1"/>
    <col min="6152" max="6152" width="10.7109375" style="14" customWidth="1"/>
    <col min="6153" max="6153" width="10.42578125" style="14" customWidth="1"/>
    <col min="6154" max="6154" width="10.140625" style="14" customWidth="1"/>
    <col min="6155" max="6155" width="12.140625" style="14" customWidth="1"/>
    <col min="6156" max="6156" width="10.42578125" style="14" customWidth="1"/>
    <col min="6157" max="6157" width="12.28515625" style="14" customWidth="1"/>
    <col min="6158" max="6399" width="9.140625" style="14"/>
    <col min="6400" max="6400" width="4.7109375" style="14" customWidth="1"/>
    <col min="6401" max="6401" width="13.5703125" style="14" customWidth="1"/>
    <col min="6402" max="6402" width="10.7109375" style="14" customWidth="1"/>
    <col min="6403" max="6403" width="12.140625" style="14" customWidth="1"/>
    <col min="6404" max="6404" width="10.28515625" style="14" customWidth="1"/>
    <col min="6405" max="6405" width="9.140625" style="14"/>
    <col min="6406" max="6406" width="10" style="14" customWidth="1"/>
    <col min="6407" max="6407" width="9.85546875" style="14" customWidth="1"/>
    <col min="6408" max="6408" width="10.7109375" style="14" customWidth="1"/>
    <col min="6409" max="6409" width="10.42578125" style="14" customWidth="1"/>
    <col min="6410" max="6410" width="10.140625" style="14" customWidth="1"/>
    <col min="6411" max="6411" width="12.140625" style="14" customWidth="1"/>
    <col min="6412" max="6412" width="10.42578125" style="14" customWidth="1"/>
    <col min="6413" max="6413" width="12.28515625" style="14" customWidth="1"/>
    <col min="6414" max="6655" width="9.140625" style="14"/>
    <col min="6656" max="6656" width="4.7109375" style="14" customWidth="1"/>
    <col min="6657" max="6657" width="13.5703125" style="14" customWidth="1"/>
    <col min="6658" max="6658" width="10.7109375" style="14" customWidth="1"/>
    <col min="6659" max="6659" width="12.140625" style="14" customWidth="1"/>
    <col min="6660" max="6660" width="10.28515625" style="14" customWidth="1"/>
    <col min="6661" max="6661" width="9.140625" style="14"/>
    <col min="6662" max="6662" width="10" style="14" customWidth="1"/>
    <col min="6663" max="6663" width="9.85546875" style="14" customWidth="1"/>
    <col min="6664" max="6664" width="10.7109375" style="14" customWidth="1"/>
    <col min="6665" max="6665" width="10.42578125" style="14" customWidth="1"/>
    <col min="6666" max="6666" width="10.140625" style="14" customWidth="1"/>
    <col min="6667" max="6667" width="12.140625" style="14" customWidth="1"/>
    <col min="6668" max="6668" width="10.42578125" style="14" customWidth="1"/>
    <col min="6669" max="6669" width="12.28515625" style="14" customWidth="1"/>
    <col min="6670" max="6911" width="9.140625" style="14"/>
    <col min="6912" max="6912" width="4.7109375" style="14" customWidth="1"/>
    <col min="6913" max="6913" width="13.5703125" style="14" customWidth="1"/>
    <col min="6914" max="6914" width="10.7109375" style="14" customWidth="1"/>
    <col min="6915" max="6915" width="12.140625" style="14" customWidth="1"/>
    <col min="6916" max="6916" width="10.28515625" style="14" customWidth="1"/>
    <col min="6917" max="6917" width="9.140625" style="14"/>
    <col min="6918" max="6918" width="10" style="14" customWidth="1"/>
    <col min="6919" max="6919" width="9.85546875" style="14" customWidth="1"/>
    <col min="6920" max="6920" width="10.7109375" style="14" customWidth="1"/>
    <col min="6921" max="6921" width="10.42578125" style="14" customWidth="1"/>
    <col min="6922" max="6922" width="10.140625" style="14" customWidth="1"/>
    <col min="6923" max="6923" width="12.140625" style="14" customWidth="1"/>
    <col min="6924" max="6924" width="10.42578125" style="14" customWidth="1"/>
    <col min="6925" max="6925" width="12.28515625" style="14" customWidth="1"/>
    <col min="6926" max="7167" width="9.140625" style="14"/>
    <col min="7168" max="7168" width="4.7109375" style="14" customWidth="1"/>
    <col min="7169" max="7169" width="13.5703125" style="14" customWidth="1"/>
    <col min="7170" max="7170" width="10.7109375" style="14" customWidth="1"/>
    <col min="7171" max="7171" width="12.140625" style="14" customWidth="1"/>
    <col min="7172" max="7172" width="10.28515625" style="14" customWidth="1"/>
    <col min="7173" max="7173" width="9.140625" style="14"/>
    <col min="7174" max="7174" width="10" style="14" customWidth="1"/>
    <col min="7175" max="7175" width="9.85546875" style="14" customWidth="1"/>
    <col min="7176" max="7176" width="10.7109375" style="14" customWidth="1"/>
    <col min="7177" max="7177" width="10.42578125" style="14" customWidth="1"/>
    <col min="7178" max="7178" width="10.140625" style="14" customWidth="1"/>
    <col min="7179" max="7179" width="12.140625" style="14" customWidth="1"/>
    <col min="7180" max="7180" width="10.42578125" style="14" customWidth="1"/>
    <col min="7181" max="7181" width="12.28515625" style="14" customWidth="1"/>
    <col min="7182" max="7423" width="9.140625" style="14"/>
    <col min="7424" max="7424" width="4.7109375" style="14" customWidth="1"/>
    <col min="7425" max="7425" width="13.5703125" style="14" customWidth="1"/>
    <col min="7426" max="7426" width="10.7109375" style="14" customWidth="1"/>
    <col min="7427" max="7427" width="12.140625" style="14" customWidth="1"/>
    <col min="7428" max="7428" width="10.28515625" style="14" customWidth="1"/>
    <col min="7429" max="7429" width="9.140625" style="14"/>
    <col min="7430" max="7430" width="10" style="14" customWidth="1"/>
    <col min="7431" max="7431" width="9.85546875" style="14" customWidth="1"/>
    <col min="7432" max="7432" width="10.7109375" style="14" customWidth="1"/>
    <col min="7433" max="7433" width="10.42578125" style="14" customWidth="1"/>
    <col min="7434" max="7434" width="10.140625" style="14" customWidth="1"/>
    <col min="7435" max="7435" width="12.140625" style="14" customWidth="1"/>
    <col min="7436" max="7436" width="10.42578125" style="14" customWidth="1"/>
    <col min="7437" max="7437" width="12.28515625" style="14" customWidth="1"/>
    <col min="7438" max="7679" width="9.140625" style="14"/>
    <col min="7680" max="7680" width="4.7109375" style="14" customWidth="1"/>
    <col min="7681" max="7681" width="13.5703125" style="14" customWidth="1"/>
    <col min="7682" max="7682" width="10.7109375" style="14" customWidth="1"/>
    <col min="7683" max="7683" width="12.140625" style="14" customWidth="1"/>
    <col min="7684" max="7684" width="10.28515625" style="14" customWidth="1"/>
    <col min="7685" max="7685" width="9.140625" style="14"/>
    <col min="7686" max="7686" width="10" style="14" customWidth="1"/>
    <col min="7687" max="7687" width="9.85546875" style="14" customWidth="1"/>
    <col min="7688" max="7688" width="10.7109375" style="14" customWidth="1"/>
    <col min="7689" max="7689" width="10.42578125" style="14" customWidth="1"/>
    <col min="7690" max="7690" width="10.140625" style="14" customWidth="1"/>
    <col min="7691" max="7691" width="12.140625" style="14" customWidth="1"/>
    <col min="7692" max="7692" width="10.42578125" style="14" customWidth="1"/>
    <col min="7693" max="7693" width="12.28515625" style="14" customWidth="1"/>
    <col min="7694" max="7935" width="9.140625" style="14"/>
    <col min="7936" max="7936" width="4.7109375" style="14" customWidth="1"/>
    <col min="7937" max="7937" width="13.5703125" style="14" customWidth="1"/>
    <col min="7938" max="7938" width="10.7109375" style="14" customWidth="1"/>
    <col min="7939" max="7939" width="12.140625" style="14" customWidth="1"/>
    <col min="7940" max="7940" width="10.28515625" style="14" customWidth="1"/>
    <col min="7941" max="7941" width="9.140625" style="14"/>
    <col min="7942" max="7942" width="10" style="14" customWidth="1"/>
    <col min="7943" max="7943" width="9.85546875" style="14" customWidth="1"/>
    <col min="7944" max="7944" width="10.7109375" style="14" customWidth="1"/>
    <col min="7945" max="7945" width="10.42578125" style="14" customWidth="1"/>
    <col min="7946" max="7946" width="10.140625" style="14" customWidth="1"/>
    <col min="7947" max="7947" width="12.140625" style="14" customWidth="1"/>
    <col min="7948" max="7948" width="10.42578125" style="14" customWidth="1"/>
    <col min="7949" max="7949" width="12.28515625" style="14" customWidth="1"/>
    <col min="7950" max="8191" width="9.140625" style="14"/>
    <col min="8192" max="8192" width="4.7109375" style="14" customWidth="1"/>
    <col min="8193" max="8193" width="13.5703125" style="14" customWidth="1"/>
    <col min="8194" max="8194" width="10.7109375" style="14" customWidth="1"/>
    <col min="8195" max="8195" width="12.140625" style="14" customWidth="1"/>
    <col min="8196" max="8196" width="10.28515625" style="14" customWidth="1"/>
    <col min="8197" max="8197" width="9.140625" style="14"/>
    <col min="8198" max="8198" width="10" style="14" customWidth="1"/>
    <col min="8199" max="8199" width="9.85546875" style="14" customWidth="1"/>
    <col min="8200" max="8200" width="10.7109375" style="14" customWidth="1"/>
    <col min="8201" max="8201" width="10.42578125" style="14" customWidth="1"/>
    <col min="8202" max="8202" width="10.140625" style="14" customWidth="1"/>
    <col min="8203" max="8203" width="12.140625" style="14" customWidth="1"/>
    <col min="8204" max="8204" width="10.42578125" style="14" customWidth="1"/>
    <col min="8205" max="8205" width="12.28515625" style="14" customWidth="1"/>
    <col min="8206" max="8447" width="9.140625" style="14"/>
    <col min="8448" max="8448" width="4.7109375" style="14" customWidth="1"/>
    <col min="8449" max="8449" width="13.5703125" style="14" customWidth="1"/>
    <col min="8450" max="8450" width="10.7109375" style="14" customWidth="1"/>
    <col min="8451" max="8451" width="12.140625" style="14" customWidth="1"/>
    <col min="8452" max="8452" width="10.28515625" style="14" customWidth="1"/>
    <col min="8453" max="8453" width="9.140625" style="14"/>
    <col min="8454" max="8454" width="10" style="14" customWidth="1"/>
    <col min="8455" max="8455" width="9.85546875" style="14" customWidth="1"/>
    <col min="8456" max="8456" width="10.7109375" style="14" customWidth="1"/>
    <col min="8457" max="8457" width="10.42578125" style="14" customWidth="1"/>
    <col min="8458" max="8458" width="10.140625" style="14" customWidth="1"/>
    <col min="8459" max="8459" width="12.140625" style="14" customWidth="1"/>
    <col min="8460" max="8460" width="10.42578125" style="14" customWidth="1"/>
    <col min="8461" max="8461" width="12.28515625" style="14" customWidth="1"/>
    <col min="8462" max="8703" width="9.140625" style="14"/>
    <col min="8704" max="8704" width="4.7109375" style="14" customWidth="1"/>
    <col min="8705" max="8705" width="13.5703125" style="14" customWidth="1"/>
    <col min="8706" max="8706" width="10.7109375" style="14" customWidth="1"/>
    <col min="8707" max="8707" width="12.140625" style="14" customWidth="1"/>
    <col min="8708" max="8708" width="10.28515625" style="14" customWidth="1"/>
    <col min="8709" max="8709" width="9.140625" style="14"/>
    <col min="8710" max="8710" width="10" style="14" customWidth="1"/>
    <col min="8711" max="8711" width="9.85546875" style="14" customWidth="1"/>
    <col min="8712" max="8712" width="10.7109375" style="14" customWidth="1"/>
    <col min="8713" max="8713" width="10.42578125" style="14" customWidth="1"/>
    <col min="8714" max="8714" width="10.140625" style="14" customWidth="1"/>
    <col min="8715" max="8715" width="12.140625" style="14" customWidth="1"/>
    <col min="8716" max="8716" width="10.42578125" style="14" customWidth="1"/>
    <col min="8717" max="8717" width="12.28515625" style="14" customWidth="1"/>
    <col min="8718" max="8959" width="9.140625" style="14"/>
    <col min="8960" max="8960" width="4.7109375" style="14" customWidth="1"/>
    <col min="8961" max="8961" width="13.5703125" style="14" customWidth="1"/>
    <col min="8962" max="8962" width="10.7109375" style="14" customWidth="1"/>
    <col min="8963" max="8963" width="12.140625" style="14" customWidth="1"/>
    <col min="8964" max="8964" width="10.28515625" style="14" customWidth="1"/>
    <col min="8965" max="8965" width="9.140625" style="14"/>
    <col min="8966" max="8966" width="10" style="14" customWidth="1"/>
    <col min="8967" max="8967" width="9.85546875" style="14" customWidth="1"/>
    <col min="8968" max="8968" width="10.7109375" style="14" customWidth="1"/>
    <col min="8969" max="8969" width="10.42578125" style="14" customWidth="1"/>
    <col min="8970" max="8970" width="10.140625" style="14" customWidth="1"/>
    <col min="8971" max="8971" width="12.140625" style="14" customWidth="1"/>
    <col min="8972" max="8972" width="10.42578125" style="14" customWidth="1"/>
    <col min="8973" max="8973" width="12.28515625" style="14" customWidth="1"/>
    <col min="8974" max="9215" width="9.140625" style="14"/>
    <col min="9216" max="9216" width="4.7109375" style="14" customWidth="1"/>
    <col min="9217" max="9217" width="13.5703125" style="14" customWidth="1"/>
    <col min="9218" max="9218" width="10.7109375" style="14" customWidth="1"/>
    <col min="9219" max="9219" width="12.140625" style="14" customWidth="1"/>
    <col min="9220" max="9220" width="10.28515625" style="14" customWidth="1"/>
    <col min="9221" max="9221" width="9.140625" style="14"/>
    <col min="9222" max="9222" width="10" style="14" customWidth="1"/>
    <col min="9223" max="9223" width="9.85546875" style="14" customWidth="1"/>
    <col min="9224" max="9224" width="10.7109375" style="14" customWidth="1"/>
    <col min="9225" max="9225" width="10.42578125" style="14" customWidth="1"/>
    <col min="9226" max="9226" width="10.140625" style="14" customWidth="1"/>
    <col min="9227" max="9227" width="12.140625" style="14" customWidth="1"/>
    <col min="9228" max="9228" width="10.42578125" style="14" customWidth="1"/>
    <col min="9229" max="9229" width="12.28515625" style="14" customWidth="1"/>
    <col min="9230" max="9471" width="9.140625" style="14"/>
    <col min="9472" max="9472" width="4.7109375" style="14" customWidth="1"/>
    <col min="9473" max="9473" width="13.5703125" style="14" customWidth="1"/>
    <col min="9474" max="9474" width="10.7109375" style="14" customWidth="1"/>
    <col min="9475" max="9475" width="12.140625" style="14" customWidth="1"/>
    <col min="9476" max="9476" width="10.28515625" style="14" customWidth="1"/>
    <col min="9477" max="9477" width="9.140625" style="14"/>
    <col min="9478" max="9478" width="10" style="14" customWidth="1"/>
    <col min="9479" max="9479" width="9.85546875" style="14" customWidth="1"/>
    <col min="9480" max="9480" width="10.7109375" style="14" customWidth="1"/>
    <col min="9481" max="9481" width="10.42578125" style="14" customWidth="1"/>
    <col min="9482" max="9482" width="10.140625" style="14" customWidth="1"/>
    <col min="9483" max="9483" width="12.140625" style="14" customWidth="1"/>
    <col min="9484" max="9484" width="10.42578125" style="14" customWidth="1"/>
    <col min="9485" max="9485" width="12.28515625" style="14" customWidth="1"/>
    <col min="9486" max="9727" width="9.140625" style="14"/>
    <col min="9728" max="9728" width="4.7109375" style="14" customWidth="1"/>
    <col min="9729" max="9729" width="13.5703125" style="14" customWidth="1"/>
    <col min="9730" max="9730" width="10.7109375" style="14" customWidth="1"/>
    <col min="9731" max="9731" width="12.140625" style="14" customWidth="1"/>
    <col min="9732" max="9732" width="10.28515625" style="14" customWidth="1"/>
    <col min="9733" max="9733" width="9.140625" style="14"/>
    <col min="9734" max="9734" width="10" style="14" customWidth="1"/>
    <col min="9735" max="9735" width="9.85546875" style="14" customWidth="1"/>
    <col min="9736" max="9736" width="10.7109375" style="14" customWidth="1"/>
    <col min="9737" max="9737" width="10.42578125" style="14" customWidth="1"/>
    <col min="9738" max="9738" width="10.140625" style="14" customWidth="1"/>
    <col min="9739" max="9739" width="12.140625" style="14" customWidth="1"/>
    <col min="9740" max="9740" width="10.42578125" style="14" customWidth="1"/>
    <col min="9741" max="9741" width="12.28515625" style="14" customWidth="1"/>
    <col min="9742" max="9983" width="9.140625" style="14"/>
    <col min="9984" max="9984" width="4.7109375" style="14" customWidth="1"/>
    <col min="9985" max="9985" width="13.5703125" style="14" customWidth="1"/>
    <col min="9986" max="9986" width="10.7109375" style="14" customWidth="1"/>
    <col min="9987" max="9987" width="12.140625" style="14" customWidth="1"/>
    <col min="9988" max="9988" width="10.28515625" style="14" customWidth="1"/>
    <col min="9989" max="9989" width="9.140625" style="14"/>
    <col min="9990" max="9990" width="10" style="14" customWidth="1"/>
    <col min="9991" max="9991" width="9.85546875" style="14" customWidth="1"/>
    <col min="9992" max="9992" width="10.7109375" style="14" customWidth="1"/>
    <col min="9993" max="9993" width="10.42578125" style="14" customWidth="1"/>
    <col min="9994" max="9994" width="10.140625" style="14" customWidth="1"/>
    <col min="9995" max="9995" width="12.140625" style="14" customWidth="1"/>
    <col min="9996" max="9996" width="10.42578125" style="14" customWidth="1"/>
    <col min="9997" max="9997" width="12.28515625" style="14" customWidth="1"/>
    <col min="9998" max="10239" width="9.140625" style="14"/>
    <col min="10240" max="10240" width="4.7109375" style="14" customWidth="1"/>
    <col min="10241" max="10241" width="13.5703125" style="14" customWidth="1"/>
    <col min="10242" max="10242" width="10.7109375" style="14" customWidth="1"/>
    <col min="10243" max="10243" width="12.140625" style="14" customWidth="1"/>
    <col min="10244" max="10244" width="10.28515625" style="14" customWidth="1"/>
    <col min="10245" max="10245" width="9.140625" style="14"/>
    <col min="10246" max="10246" width="10" style="14" customWidth="1"/>
    <col min="10247" max="10247" width="9.85546875" style="14" customWidth="1"/>
    <col min="10248" max="10248" width="10.7109375" style="14" customWidth="1"/>
    <col min="10249" max="10249" width="10.42578125" style="14" customWidth="1"/>
    <col min="10250" max="10250" width="10.140625" style="14" customWidth="1"/>
    <col min="10251" max="10251" width="12.140625" style="14" customWidth="1"/>
    <col min="10252" max="10252" width="10.42578125" style="14" customWidth="1"/>
    <col min="10253" max="10253" width="12.28515625" style="14" customWidth="1"/>
    <col min="10254" max="10495" width="9.140625" style="14"/>
    <col min="10496" max="10496" width="4.7109375" style="14" customWidth="1"/>
    <col min="10497" max="10497" width="13.5703125" style="14" customWidth="1"/>
    <col min="10498" max="10498" width="10.7109375" style="14" customWidth="1"/>
    <col min="10499" max="10499" width="12.140625" style="14" customWidth="1"/>
    <col min="10500" max="10500" width="10.28515625" style="14" customWidth="1"/>
    <col min="10501" max="10501" width="9.140625" style="14"/>
    <col min="10502" max="10502" width="10" style="14" customWidth="1"/>
    <col min="10503" max="10503" width="9.85546875" style="14" customWidth="1"/>
    <col min="10504" max="10504" width="10.7109375" style="14" customWidth="1"/>
    <col min="10505" max="10505" width="10.42578125" style="14" customWidth="1"/>
    <col min="10506" max="10506" width="10.140625" style="14" customWidth="1"/>
    <col min="10507" max="10507" width="12.140625" style="14" customWidth="1"/>
    <col min="10508" max="10508" width="10.42578125" style="14" customWidth="1"/>
    <col min="10509" max="10509" width="12.28515625" style="14" customWidth="1"/>
    <col min="10510" max="10751" width="9.140625" style="14"/>
    <col min="10752" max="10752" width="4.7109375" style="14" customWidth="1"/>
    <col min="10753" max="10753" width="13.5703125" style="14" customWidth="1"/>
    <col min="10754" max="10754" width="10.7109375" style="14" customWidth="1"/>
    <col min="10755" max="10755" width="12.140625" style="14" customWidth="1"/>
    <col min="10756" max="10756" width="10.28515625" style="14" customWidth="1"/>
    <col min="10757" max="10757" width="9.140625" style="14"/>
    <col min="10758" max="10758" width="10" style="14" customWidth="1"/>
    <col min="10759" max="10759" width="9.85546875" style="14" customWidth="1"/>
    <col min="10760" max="10760" width="10.7109375" style="14" customWidth="1"/>
    <col min="10761" max="10761" width="10.42578125" style="14" customWidth="1"/>
    <col min="10762" max="10762" width="10.140625" style="14" customWidth="1"/>
    <col min="10763" max="10763" width="12.140625" style="14" customWidth="1"/>
    <col min="10764" max="10764" width="10.42578125" style="14" customWidth="1"/>
    <col min="10765" max="10765" width="12.28515625" style="14" customWidth="1"/>
    <col min="10766" max="11007" width="9.140625" style="14"/>
    <col min="11008" max="11008" width="4.7109375" style="14" customWidth="1"/>
    <col min="11009" max="11009" width="13.5703125" style="14" customWidth="1"/>
    <col min="11010" max="11010" width="10.7109375" style="14" customWidth="1"/>
    <col min="11011" max="11011" width="12.140625" style="14" customWidth="1"/>
    <col min="11012" max="11012" width="10.28515625" style="14" customWidth="1"/>
    <col min="11013" max="11013" width="9.140625" style="14"/>
    <col min="11014" max="11014" width="10" style="14" customWidth="1"/>
    <col min="11015" max="11015" width="9.85546875" style="14" customWidth="1"/>
    <col min="11016" max="11016" width="10.7109375" style="14" customWidth="1"/>
    <col min="11017" max="11017" width="10.42578125" style="14" customWidth="1"/>
    <col min="11018" max="11018" width="10.140625" style="14" customWidth="1"/>
    <col min="11019" max="11019" width="12.140625" style="14" customWidth="1"/>
    <col min="11020" max="11020" width="10.42578125" style="14" customWidth="1"/>
    <col min="11021" max="11021" width="12.28515625" style="14" customWidth="1"/>
    <col min="11022" max="11263" width="9.140625" style="14"/>
    <col min="11264" max="11264" width="4.7109375" style="14" customWidth="1"/>
    <col min="11265" max="11265" width="13.5703125" style="14" customWidth="1"/>
    <col min="11266" max="11266" width="10.7109375" style="14" customWidth="1"/>
    <col min="11267" max="11267" width="12.140625" style="14" customWidth="1"/>
    <col min="11268" max="11268" width="10.28515625" style="14" customWidth="1"/>
    <col min="11269" max="11269" width="9.140625" style="14"/>
    <col min="11270" max="11270" width="10" style="14" customWidth="1"/>
    <col min="11271" max="11271" width="9.85546875" style="14" customWidth="1"/>
    <col min="11272" max="11272" width="10.7109375" style="14" customWidth="1"/>
    <col min="11273" max="11273" width="10.42578125" style="14" customWidth="1"/>
    <col min="11274" max="11274" width="10.140625" style="14" customWidth="1"/>
    <col min="11275" max="11275" width="12.140625" style="14" customWidth="1"/>
    <col min="11276" max="11276" width="10.42578125" style="14" customWidth="1"/>
    <col min="11277" max="11277" width="12.28515625" style="14" customWidth="1"/>
    <col min="11278" max="11519" width="9.140625" style="14"/>
    <col min="11520" max="11520" width="4.7109375" style="14" customWidth="1"/>
    <col min="11521" max="11521" width="13.5703125" style="14" customWidth="1"/>
    <col min="11522" max="11522" width="10.7109375" style="14" customWidth="1"/>
    <col min="11523" max="11523" width="12.140625" style="14" customWidth="1"/>
    <col min="11524" max="11524" width="10.28515625" style="14" customWidth="1"/>
    <col min="11525" max="11525" width="9.140625" style="14"/>
    <col min="11526" max="11526" width="10" style="14" customWidth="1"/>
    <col min="11527" max="11527" width="9.85546875" style="14" customWidth="1"/>
    <col min="11528" max="11528" width="10.7109375" style="14" customWidth="1"/>
    <col min="11529" max="11529" width="10.42578125" style="14" customWidth="1"/>
    <col min="11530" max="11530" width="10.140625" style="14" customWidth="1"/>
    <col min="11531" max="11531" width="12.140625" style="14" customWidth="1"/>
    <col min="11532" max="11532" width="10.42578125" style="14" customWidth="1"/>
    <col min="11533" max="11533" width="12.28515625" style="14" customWidth="1"/>
    <col min="11534" max="11775" width="9.140625" style="14"/>
    <col min="11776" max="11776" width="4.7109375" style="14" customWidth="1"/>
    <col min="11777" max="11777" width="13.5703125" style="14" customWidth="1"/>
    <col min="11778" max="11778" width="10.7109375" style="14" customWidth="1"/>
    <col min="11779" max="11779" width="12.140625" style="14" customWidth="1"/>
    <col min="11780" max="11780" width="10.28515625" style="14" customWidth="1"/>
    <col min="11781" max="11781" width="9.140625" style="14"/>
    <col min="11782" max="11782" width="10" style="14" customWidth="1"/>
    <col min="11783" max="11783" width="9.85546875" style="14" customWidth="1"/>
    <col min="11784" max="11784" width="10.7109375" style="14" customWidth="1"/>
    <col min="11785" max="11785" width="10.42578125" style="14" customWidth="1"/>
    <col min="11786" max="11786" width="10.140625" style="14" customWidth="1"/>
    <col min="11787" max="11787" width="12.140625" style="14" customWidth="1"/>
    <col min="11788" max="11788" width="10.42578125" style="14" customWidth="1"/>
    <col min="11789" max="11789" width="12.28515625" style="14" customWidth="1"/>
    <col min="11790" max="12031" width="9.140625" style="14"/>
    <col min="12032" max="12032" width="4.7109375" style="14" customWidth="1"/>
    <col min="12033" max="12033" width="13.5703125" style="14" customWidth="1"/>
    <col min="12034" max="12034" width="10.7109375" style="14" customWidth="1"/>
    <col min="12035" max="12035" width="12.140625" style="14" customWidth="1"/>
    <col min="12036" max="12036" width="10.28515625" style="14" customWidth="1"/>
    <col min="12037" max="12037" width="9.140625" style="14"/>
    <col min="12038" max="12038" width="10" style="14" customWidth="1"/>
    <col min="12039" max="12039" width="9.85546875" style="14" customWidth="1"/>
    <col min="12040" max="12040" width="10.7109375" style="14" customWidth="1"/>
    <col min="12041" max="12041" width="10.42578125" style="14" customWidth="1"/>
    <col min="12042" max="12042" width="10.140625" style="14" customWidth="1"/>
    <col min="12043" max="12043" width="12.140625" style="14" customWidth="1"/>
    <col min="12044" max="12044" width="10.42578125" style="14" customWidth="1"/>
    <col min="12045" max="12045" width="12.28515625" style="14" customWidth="1"/>
    <col min="12046" max="12287" width="9.140625" style="14"/>
    <col min="12288" max="12288" width="4.7109375" style="14" customWidth="1"/>
    <col min="12289" max="12289" width="13.5703125" style="14" customWidth="1"/>
    <col min="12290" max="12290" width="10.7109375" style="14" customWidth="1"/>
    <col min="12291" max="12291" width="12.140625" style="14" customWidth="1"/>
    <col min="12292" max="12292" width="10.28515625" style="14" customWidth="1"/>
    <col min="12293" max="12293" width="9.140625" style="14"/>
    <col min="12294" max="12294" width="10" style="14" customWidth="1"/>
    <col min="12295" max="12295" width="9.85546875" style="14" customWidth="1"/>
    <col min="12296" max="12296" width="10.7109375" style="14" customWidth="1"/>
    <col min="12297" max="12297" width="10.42578125" style="14" customWidth="1"/>
    <col min="12298" max="12298" width="10.140625" style="14" customWidth="1"/>
    <col min="12299" max="12299" width="12.140625" style="14" customWidth="1"/>
    <col min="12300" max="12300" width="10.42578125" style="14" customWidth="1"/>
    <col min="12301" max="12301" width="12.28515625" style="14" customWidth="1"/>
    <col min="12302" max="12543" width="9.140625" style="14"/>
    <col min="12544" max="12544" width="4.7109375" style="14" customWidth="1"/>
    <col min="12545" max="12545" width="13.5703125" style="14" customWidth="1"/>
    <col min="12546" max="12546" width="10.7109375" style="14" customWidth="1"/>
    <col min="12547" max="12547" width="12.140625" style="14" customWidth="1"/>
    <col min="12548" max="12548" width="10.28515625" style="14" customWidth="1"/>
    <col min="12549" max="12549" width="9.140625" style="14"/>
    <col min="12550" max="12550" width="10" style="14" customWidth="1"/>
    <col min="12551" max="12551" width="9.85546875" style="14" customWidth="1"/>
    <col min="12552" max="12552" width="10.7109375" style="14" customWidth="1"/>
    <col min="12553" max="12553" width="10.42578125" style="14" customWidth="1"/>
    <col min="12554" max="12554" width="10.140625" style="14" customWidth="1"/>
    <col min="12555" max="12555" width="12.140625" style="14" customWidth="1"/>
    <col min="12556" max="12556" width="10.42578125" style="14" customWidth="1"/>
    <col min="12557" max="12557" width="12.28515625" style="14" customWidth="1"/>
    <col min="12558" max="12799" width="9.140625" style="14"/>
    <col min="12800" max="12800" width="4.7109375" style="14" customWidth="1"/>
    <col min="12801" max="12801" width="13.5703125" style="14" customWidth="1"/>
    <col min="12802" max="12802" width="10.7109375" style="14" customWidth="1"/>
    <col min="12803" max="12803" width="12.140625" style="14" customWidth="1"/>
    <col min="12804" max="12804" width="10.28515625" style="14" customWidth="1"/>
    <col min="12805" max="12805" width="9.140625" style="14"/>
    <col min="12806" max="12806" width="10" style="14" customWidth="1"/>
    <col min="12807" max="12807" width="9.85546875" style="14" customWidth="1"/>
    <col min="12808" max="12808" width="10.7109375" style="14" customWidth="1"/>
    <col min="12809" max="12809" width="10.42578125" style="14" customWidth="1"/>
    <col min="12810" max="12810" width="10.140625" style="14" customWidth="1"/>
    <col min="12811" max="12811" width="12.140625" style="14" customWidth="1"/>
    <col min="12812" max="12812" width="10.42578125" style="14" customWidth="1"/>
    <col min="12813" max="12813" width="12.28515625" style="14" customWidth="1"/>
    <col min="12814" max="13055" width="9.140625" style="14"/>
    <col min="13056" max="13056" width="4.7109375" style="14" customWidth="1"/>
    <col min="13057" max="13057" width="13.5703125" style="14" customWidth="1"/>
    <col min="13058" max="13058" width="10.7109375" style="14" customWidth="1"/>
    <col min="13059" max="13059" width="12.140625" style="14" customWidth="1"/>
    <col min="13060" max="13060" width="10.28515625" style="14" customWidth="1"/>
    <col min="13061" max="13061" width="9.140625" style="14"/>
    <col min="13062" max="13062" width="10" style="14" customWidth="1"/>
    <col min="13063" max="13063" width="9.85546875" style="14" customWidth="1"/>
    <col min="13064" max="13064" width="10.7109375" style="14" customWidth="1"/>
    <col min="13065" max="13065" width="10.42578125" style="14" customWidth="1"/>
    <col min="13066" max="13066" width="10.140625" style="14" customWidth="1"/>
    <col min="13067" max="13067" width="12.140625" style="14" customWidth="1"/>
    <col min="13068" max="13068" width="10.42578125" style="14" customWidth="1"/>
    <col min="13069" max="13069" width="12.28515625" style="14" customWidth="1"/>
    <col min="13070" max="13311" width="9.140625" style="14"/>
    <col min="13312" max="13312" width="4.7109375" style="14" customWidth="1"/>
    <col min="13313" max="13313" width="13.5703125" style="14" customWidth="1"/>
    <col min="13314" max="13314" width="10.7109375" style="14" customWidth="1"/>
    <col min="13315" max="13315" width="12.140625" style="14" customWidth="1"/>
    <col min="13316" max="13316" width="10.28515625" style="14" customWidth="1"/>
    <col min="13317" max="13317" width="9.140625" style="14"/>
    <col min="13318" max="13318" width="10" style="14" customWidth="1"/>
    <col min="13319" max="13319" width="9.85546875" style="14" customWidth="1"/>
    <col min="13320" max="13320" width="10.7109375" style="14" customWidth="1"/>
    <col min="13321" max="13321" width="10.42578125" style="14" customWidth="1"/>
    <col min="13322" max="13322" width="10.140625" style="14" customWidth="1"/>
    <col min="13323" max="13323" width="12.140625" style="14" customWidth="1"/>
    <col min="13324" max="13324" width="10.42578125" style="14" customWidth="1"/>
    <col min="13325" max="13325" width="12.28515625" style="14" customWidth="1"/>
    <col min="13326" max="13567" width="9.140625" style="14"/>
    <col min="13568" max="13568" width="4.7109375" style="14" customWidth="1"/>
    <col min="13569" max="13569" width="13.5703125" style="14" customWidth="1"/>
    <col min="13570" max="13570" width="10.7109375" style="14" customWidth="1"/>
    <col min="13571" max="13571" width="12.140625" style="14" customWidth="1"/>
    <col min="13572" max="13572" width="10.28515625" style="14" customWidth="1"/>
    <col min="13573" max="13573" width="9.140625" style="14"/>
    <col min="13574" max="13574" width="10" style="14" customWidth="1"/>
    <col min="13575" max="13575" width="9.85546875" style="14" customWidth="1"/>
    <col min="13576" max="13576" width="10.7109375" style="14" customWidth="1"/>
    <col min="13577" max="13577" width="10.42578125" style="14" customWidth="1"/>
    <col min="13578" max="13578" width="10.140625" style="14" customWidth="1"/>
    <col min="13579" max="13579" width="12.140625" style="14" customWidth="1"/>
    <col min="13580" max="13580" width="10.42578125" style="14" customWidth="1"/>
    <col min="13581" max="13581" width="12.28515625" style="14" customWidth="1"/>
    <col min="13582" max="13823" width="9.140625" style="14"/>
    <col min="13824" max="13824" width="4.7109375" style="14" customWidth="1"/>
    <col min="13825" max="13825" width="13.5703125" style="14" customWidth="1"/>
    <col min="13826" max="13826" width="10.7109375" style="14" customWidth="1"/>
    <col min="13827" max="13827" width="12.140625" style="14" customWidth="1"/>
    <col min="13828" max="13828" width="10.28515625" style="14" customWidth="1"/>
    <col min="13829" max="13829" width="9.140625" style="14"/>
    <col min="13830" max="13830" width="10" style="14" customWidth="1"/>
    <col min="13831" max="13831" width="9.85546875" style="14" customWidth="1"/>
    <col min="13832" max="13832" width="10.7109375" style="14" customWidth="1"/>
    <col min="13833" max="13833" width="10.42578125" style="14" customWidth="1"/>
    <col min="13834" max="13834" width="10.140625" style="14" customWidth="1"/>
    <col min="13835" max="13835" width="12.140625" style="14" customWidth="1"/>
    <col min="13836" max="13836" width="10.42578125" style="14" customWidth="1"/>
    <col min="13837" max="13837" width="12.28515625" style="14" customWidth="1"/>
    <col min="13838" max="14079" width="9.140625" style="14"/>
    <col min="14080" max="14080" width="4.7109375" style="14" customWidth="1"/>
    <col min="14081" max="14081" width="13.5703125" style="14" customWidth="1"/>
    <col min="14082" max="14082" width="10.7109375" style="14" customWidth="1"/>
    <col min="14083" max="14083" width="12.140625" style="14" customWidth="1"/>
    <col min="14084" max="14084" width="10.28515625" style="14" customWidth="1"/>
    <col min="14085" max="14085" width="9.140625" style="14"/>
    <col min="14086" max="14086" width="10" style="14" customWidth="1"/>
    <col min="14087" max="14087" width="9.85546875" style="14" customWidth="1"/>
    <col min="14088" max="14088" width="10.7109375" style="14" customWidth="1"/>
    <col min="14089" max="14089" width="10.42578125" style="14" customWidth="1"/>
    <col min="14090" max="14090" width="10.140625" style="14" customWidth="1"/>
    <col min="14091" max="14091" width="12.140625" style="14" customWidth="1"/>
    <col min="14092" max="14092" width="10.42578125" style="14" customWidth="1"/>
    <col min="14093" max="14093" width="12.28515625" style="14" customWidth="1"/>
    <col min="14094" max="14335" width="9.140625" style="14"/>
    <col min="14336" max="14336" width="4.7109375" style="14" customWidth="1"/>
    <col min="14337" max="14337" width="13.5703125" style="14" customWidth="1"/>
    <col min="14338" max="14338" width="10.7109375" style="14" customWidth="1"/>
    <col min="14339" max="14339" width="12.140625" style="14" customWidth="1"/>
    <col min="14340" max="14340" width="10.28515625" style="14" customWidth="1"/>
    <col min="14341" max="14341" width="9.140625" style="14"/>
    <col min="14342" max="14342" width="10" style="14" customWidth="1"/>
    <col min="14343" max="14343" width="9.85546875" style="14" customWidth="1"/>
    <col min="14344" max="14344" width="10.7109375" style="14" customWidth="1"/>
    <col min="14345" max="14345" width="10.42578125" style="14" customWidth="1"/>
    <col min="14346" max="14346" width="10.140625" style="14" customWidth="1"/>
    <col min="14347" max="14347" width="12.140625" style="14" customWidth="1"/>
    <col min="14348" max="14348" width="10.42578125" style="14" customWidth="1"/>
    <col min="14349" max="14349" width="12.28515625" style="14" customWidth="1"/>
    <col min="14350" max="14591" width="9.140625" style="14"/>
    <col min="14592" max="14592" width="4.7109375" style="14" customWidth="1"/>
    <col min="14593" max="14593" width="13.5703125" style="14" customWidth="1"/>
    <col min="14594" max="14594" width="10.7109375" style="14" customWidth="1"/>
    <col min="14595" max="14595" width="12.140625" style="14" customWidth="1"/>
    <col min="14596" max="14596" width="10.28515625" style="14" customWidth="1"/>
    <col min="14597" max="14597" width="9.140625" style="14"/>
    <col min="14598" max="14598" width="10" style="14" customWidth="1"/>
    <col min="14599" max="14599" width="9.85546875" style="14" customWidth="1"/>
    <col min="14600" max="14600" width="10.7109375" style="14" customWidth="1"/>
    <col min="14601" max="14601" width="10.42578125" style="14" customWidth="1"/>
    <col min="14602" max="14602" width="10.140625" style="14" customWidth="1"/>
    <col min="14603" max="14603" width="12.140625" style="14" customWidth="1"/>
    <col min="14604" max="14604" width="10.42578125" style="14" customWidth="1"/>
    <col min="14605" max="14605" width="12.28515625" style="14" customWidth="1"/>
    <col min="14606" max="14847" width="9.140625" style="14"/>
    <col min="14848" max="14848" width="4.7109375" style="14" customWidth="1"/>
    <col min="14849" max="14849" width="13.5703125" style="14" customWidth="1"/>
    <col min="14850" max="14850" width="10.7109375" style="14" customWidth="1"/>
    <col min="14851" max="14851" width="12.140625" style="14" customWidth="1"/>
    <col min="14852" max="14852" width="10.28515625" style="14" customWidth="1"/>
    <col min="14853" max="14853" width="9.140625" style="14"/>
    <col min="14854" max="14854" width="10" style="14" customWidth="1"/>
    <col min="14855" max="14855" width="9.85546875" style="14" customWidth="1"/>
    <col min="14856" max="14856" width="10.7109375" style="14" customWidth="1"/>
    <col min="14857" max="14857" width="10.42578125" style="14" customWidth="1"/>
    <col min="14858" max="14858" width="10.140625" style="14" customWidth="1"/>
    <col min="14859" max="14859" width="12.140625" style="14" customWidth="1"/>
    <col min="14860" max="14860" width="10.42578125" style="14" customWidth="1"/>
    <col min="14861" max="14861" width="12.28515625" style="14" customWidth="1"/>
    <col min="14862" max="15103" width="9.140625" style="14"/>
    <col min="15104" max="15104" width="4.7109375" style="14" customWidth="1"/>
    <col min="15105" max="15105" width="13.5703125" style="14" customWidth="1"/>
    <col min="15106" max="15106" width="10.7109375" style="14" customWidth="1"/>
    <col min="15107" max="15107" width="12.140625" style="14" customWidth="1"/>
    <col min="15108" max="15108" width="10.28515625" style="14" customWidth="1"/>
    <col min="15109" max="15109" width="9.140625" style="14"/>
    <col min="15110" max="15110" width="10" style="14" customWidth="1"/>
    <col min="15111" max="15111" width="9.85546875" style="14" customWidth="1"/>
    <col min="15112" max="15112" width="10.7109375" style="14" customWidth="1"/>
    <col min="15113" max="15113" width="10.42578125" style="14" customWidth="1"/>
    <col min="15114" max="15114" width="10.140625" style="14" customWidth="1"/>
    <col min="15115" max="15115" width="12.140625" style="14" customWidth="1"/>
    <col min="15116" max="15116" width="10.42578125" style="14" customWidth="1"/>
    <col min="15117" max="15117" width="12.28515625" style="14" customWidth="1"/>
    <col min="15118" max="15359" width="9.140625" style="14"/>
    <col min="15360" max="15360" width="4.7109375" style="14" customWidth="1"/>
    <col min="15361" max="15361" width="13.5703125" style="14" customWidth="1"/>
    <col min="15362" max="15362" width="10.7109375" style="14" customWidth="1"/>
    <col min="15363" max="15363" width="12.140625" style="14" customWidth="1"/>
    <col min="15364" max="15364" width="10.28515625" style="14" customWidth="1"/>
    <col min="15365" max="15365" width="9.140625" style="14"/>
    <col min="15366" max="15366" width="10" style="14" customWidth="1"/>
    <col min="15367" max="15367" width="9.85546875" style="14" customWidth="1"/>
    <col min="15368" max="15368" width="10.7109375" style="14" customWidth="1"/>
    <col min="15369" max="15369" width="10.42578125" style="14" customWidth="1"/>
    <col min="15370" max="15370" width="10.140625" style="14" customWidth="1"/>
    <col min="15371" max="15371" width="12.140625" style="14" customWidth="1"/>
    <col min="15372" max="15372" width="10.42578125" style="14" customWidth="1"/>
    <col min="15373" max="15373" width="12.28515625" style="14" customWidth="1"/>
    <col min="15374" max="15615" width="9.140625" style="14"/>
    <col min="15616" max="15616" width="4.7109375" style="14" customWidth="1"/>
    <col min="15617" max="15617" width="13.5703125" style="14" customWidth="1"/>
    <col min="15618" max="15618" width="10.7109375" style="14" customWidth="1"/>
    <col min="15619" max="15619" width="12.140625" style="14" customWidth="1"/>
    <col min="15620" max="15620" width="10.28515625" style="14" customWidth="1"/>
    <col min="15621" max="15621" width="9.140625" style="14"/>
    <col min="15622" max="15622" width="10" style="14" customWidth="1"/>
    <col min="15623" max="15623" width="9.85546875" style="14" customWidth="1"/>
    <col min="15624" max="15624" width="10.7109375" style="14" customWidth="1"/>
    <col min="15625" max="15625" width="10.42578125" style="14" customWidth="1"/>
    <col min="15626" max="15626" width="10.140625" style="14" customWidth="1"/>
    <col min="15627" max="15627" width="12.140625" style="14" customWidth="1"/>
    <col min="15628" max="15628" width="10.42578125" style="14" customWidth="1"/>
    <col min="15629" max="15629" width="12.28515625" style="14" customWidth="1"/>
    <col min="15630" max="15871" width="9.140625" style="14"/>
    <col min="15872" max="15872" width="4.7109375" style="14" customWidth="1"/>
    <col min="15873" max="15873" width="13.5703125" style="14" customWidth="1"/>
    <col min="15874" max="15874" width="10.7109375" style="14" customWidth="1"/>
    <col min="15875" max="15875" width="12.140625" style="14" customWidth="1"/>
    <col min="15876" max="15876" width="10.28515625" style="14" customWidth="1"/>
    <col min="15877" max="15877" width="9.140625" style="14"/>
    <col min="15878" max="15878" width="10" style="14" customWidth="1"/>
    <col min="15879" max="15879" width="9.85546875" style="14" customWidth="1"/>
    <col min="15880" max="15880" width="10.7109375" style="14" customWidth="1"/>
    <col min="15881" max="15881" width="10.42578125" style="14" customWidth="1"/>
    <col min="15882" max="15882" width="10.140625" style="14" customWidth="1"/>
    <col min="15883" max="15883" width="12.140625" style="14" customWidth="1"/>
    <col min="15884" max="15884" width="10.42578125" style="14" customWidth="1"/>
    <col min="15885" max="15885" width="12.28515625" style="14" customWidth="1"/>
    <col min="15886" max="16127" width="9.140625" style="14"/>
    <col min="16128" max="16128" width="4.7109375" style="14" customWidth="1"/>
    <col min="16129" max="16129" width="13.5703125" style="14" customWidth="1"/>
    <col min="16130" max="16130" width="10.7109375" style="14" customWidth="1"/>
    <col min="16131" max="16131" width="12.140625" style="14" customWidth="1"/>
    <col min="16132" max="16132" width="10.28515625" style="14" customWidth="1"/>
    <col min="16133" max="16133" width="9.140625" style="14"/>
    <col min="16134" max="16134" width="10" style="14" customWidth="1"/>
    <col min="16135" max="16135" width="9.85546875" style="14" customWidth="1"/>
    <col min="16136" max="16136" width="10.7109375" style="14" customWidth="1"/>
    <col min="16137" max="16137" width="10.42578125" style="14" customWidth="1"/>
    <col min="16138" max="16138" width="10.140625" style="14" customWidth="1"/>
    <col min="16139" max="16139" width="12.140625" style="14" customWidth="1"/>
    <col min="16140" max="16140" width="10.42578125" style="14" customWidth="1"/>
    <col min="16141" max="16141" width="12.28515625" style="14" customWidth="1"/>
    <col min="16142" max="16384" width="9.140625" style="14"/>
  </cols>
  <sheetData>
    <row r="1" spans="1:15" ht="19.5" customHeight="1" x14ac:dyDescent="0.2">
      <c r="C1" s="65" t="s">
        <v>7</v>
      </c>
      <c r="D1" s="66"/>
    </row>
    <row r="2" spans="1:15" ht="11.25" customHeight="1" x14ac:dyDescent="0.2"/>
    <row r="3" spans="1:15" ht="7.5" customHeight="1" thickBot="1" x14ac:dyDescent="0.25">
      <c r="A3" s="17"/>
      <c r="B3" s="17"/>
      <c r="C3" s="17"/>
      <c r="D3" s="18"/>
      <c r="E3" s="17"/>
      <c r="F3" s="17"/>
      <c r="G3" s="19"/>
      <c r="H3" s="17"/>
      <c r="I3" s="20"/>
      <c r="J3" s="17"/>
      <c r="K3" s="17"/>
      <c r="L3" s="17"/>
      <c r="M3" s="17"/>
      <c r="N3" s="17"/>
    </row>
    <row r="4" spans="1:15" s="24" customFormat="1" ht="19.5" thickBot="1" x14ac:dyDescent="0.25">
      <c r="A4" s="21"/>
      <c r="B4" s="67" t="s">
        <v>8</v>
      </c>
      <c r="C4" s="68"/>
      <c r="D4" s="68"/>
      <c r="E4" s="68"/>
      <c r="F4" s="69"/>
      <c r="G4" s="22"/>
      <c r="H4" s="17"/>
      <c r="I4" s="17"/>
      <c r="J4" s="17"/>
      <c r="K4" s="17"/>
      <c r="L4" s="23" t="s">
        <v>9</v>
      </c>
      <c r="M4" s="55">
        <v>7</v>
      </c>
      <c r="N4" s="21"/>
    </row>
    <row r="5" spans="1:15" ht="15" customHeight="1" x14ac:dyDescent="0.25">
      <c r="A5" s="25"/>
      <c r="B5" s="25"/>
      <c r="C5" s="25"/>
      <c r="D5" s="26"/>
      <c r="E5" s="25"/>
      <c r="F5" s="25"/>
      <c r="G5" s="27"/>
      <c r="H5" s="17"/>
      <c r="I5" s="17"/>
      <c r="J5" s="17"/>
      <c r="K5" s="17"/>
      <c r="L5" s="28" t="s">
        <v>10</v>
      </c>
      <c r="M5" s="28" t="s">
        <v>11</v>
      </c>
      <c r="N5" s="17"/>
    </row>
    <row r="6" spans="1:15" ht="20.25" customHeight="1" x14ac:dyDescent="0.25">
      <c r="A6" s="17"/>
      <c r="B6" s="70" t="s">
        <v>12</v>
      </c>
      <c r="C6" s="71"/>
      <c r="D6" s="71"/>
      <c r="E6" s="74" t="str">
        <f>sty_1!E6:F6</f>
        <v xml:space="preserve"> (nazwa)</v>
      </c>
      <c r="F6" s="75"/>
      <c r="G6" s="27"/>
      <c r="H6" s="17"/>
      <c r="I6" s="17"/>
      <c r="J6" s="29" t="s">
        <v>13</v>
      </c>
      <c r="K6" s="30"/>
      <c r="L6" s="31" t="s">
        <v>14</v>
      </c>
      <c r="M6" s="57">
        <f>M7</f>
        <v>2018</v>
      </c>
      <c r="N6" s="17"/>
    </row>
    <row r="7" spans="1:15" ht="20.25" customHeight="1" x14ac:dyDescent="0.25">
      <c r="A7" s="17"/>
      <c r="B7" s="70" t="s">
        <v>15</v>
      </c>
      <c r="C7" s="71"/>
      <c r="D7" s="71"/>
      <c r="E7" s="74" t="str">
        <f>sty_1!E7:F7</f>
        <v xml:space="preserve"> (adres)</v>
      </c>
      <c r="F7" s="75"/>
      <c r="G7" s="22"/>
      <c r="H7" s="22"/>
      <c r="I7" s="22"/>
      <c r="J7" s="29" t="s">
        <v>16</v>
      </c>
      <c r="K7" s="33"/>
      <c r="L7" s="56" t="str">
        <f>sty_1!L7</f>
        <v>Styczeń</v>
      </c>
      <c r="M7" s="57">
        <f>sty_1!M7</f>
        <v>2018</v>
      </c>
      <c r="N7" s="17"/>
    </row>
    <row r="8" spans="1:15" ht="12.75" customHeight="1" x14ac:dyDescent="0.25">
      <c r="A8" s="17"/>
      <c r="B8" s="17"/>
      <c r="C8" s="17"/>
      <c r="D8" s="18"/>
      <c r="E8" s="17"/>
      <c r="F8" s="17"/>
      <c r="G8" s="19"/>
      <c r="H8" s="34"/>
      <c r="I8" s="17"/>
      <c r="J8" s="17"/>
      <c r="K8" s="17"/>
      <c r="L8" s="17"/>
      <c r="M8" s="17"/>
      <c r="N8" s="17"/>
    </row>
    <row r="9" spans="1:15" s="35" customFormat="1" ht="27" customHeight="1" x14ac:dyDescent="0.2">
      <c r="A9" s="20"/>
      <c r="B9" s="63" t="s">
        <v>18</v>
      </c>
      <c r="C9" s="62" t="s">
        <v>19</v>
      </c>
      <c r="D9" s="64" t="s">
        <v>20</v>
      </c>
      <c r="E9" s="62" t="s">
        <v>21</v>
      </c>
      <c r="F9" s="62"/>
      <c r="G9" s="62" t="s">
        <v>22</v>
      </c>
      <c r="H9" s="62" t="s">
        <v>23</v>
      </c>
      <c r="I9" s="62"/>
      <c r="J9" s="62"/>
      <c r="K9" s="62"/>
      <c r="L9" s="62" t="s">
        <v>24</v>
      </c>
      <c r="M9" s="62"/>
      <c r="N9" s="20"/>
    </row>
    <row r="10" spans="1:15" s="39" customFormat="1" ht="84.75" customHeight="1" x14ac:dyDescent="0.2">
      <c r="A10" s="36"/>
      <c r="B10" s="63"/>
      <c r="C10" s="62"/>
      <c r="D10" s="64"/>
      <c r="E10" s="37" t="s">
        <v>25</v>
      </c>
      <c r="F10" s="37" t="s">
        <v>26</v>
      </c>
      <c r="G10" s="62"/>
      <c r="H10" s="38" t="s">
        <v>27</v>
      </c>
      <c r="I10" s="38" t="s">
        <v>28</v>
      </c>
      <c r="J10" s="38" t="s">
        <v>29</v>
      </c>
      <c r="K10" s="38" t="s">
        <v>30</v>
      </c>
      <c r="L10" s="38" t="s">
        <v>31</v>
      </c>
      <c r="M10" s="38" t="s">
        <v>32</v>
      </c>
      <c r="N10" s="36"/>
    </row>
    <row r="11" spans="1:15" s="35" customFormat="1" x14ac:dyDescent="0.2">
      <c r="A11" s="20"/>
      <c r="B11" s="40">
        <v>1</v>
      </c>
      <c r="C11" s="40">
        <v>2</v>
      </c>
      <c r="D11" s="41">
        <v>3</v>
      </c>
      <c r="E11" s="40">
        <v>4</v>
      </c>
      <c r="F11" s="40">
        <v>5</v>
      </c>
      <c r="G11" s="42">
        <v>6</v>
      </c>
      <c r="H11" s="40">
        <v>7</v>
      </c>
      <c r="I11" s="40">
        <v>8</v>
      </c>
      <c r="J11" s="40">
        <v>9</v>
      </c>
      <c r="K11" s="40">
        <v>10</v>
      </c>
      <c r="L11" s="43">
        <v>11</v>
      </c>
      <c r="M11" s="43">
        <v>12</v>
      </c>
      <c r="N11" s="20"/>
      <c r="O11" s="39"/>
    </row>
    <row r="12" spans="1:15" ht="30" customHeight="1" x14ac:dyDescent="0.2">
      <c r="A12" s="17"/>
      <c r="B12" s="44">
        <v>1</v>
      </c>
      <c r="C12" s="45"/>
      <c r="D12" s="46"/>
      <c r="E12" s="47"/>
      <c r="F12" s="47"/>
      <c r="G12" s="48"/>
      <c r="H12" s="49"/>
      <c r="I12" s="49"/>
      <c r="J12" s="49"/>
      <c r="K12" s="50"/>
      <c r="L12" s="49"/>
      <c r="M12" s="49"/>
      <c r="N12" s="17"/>
      <c r="O12" s="39"/>
    </row>
    <row r="13" spans="1:15" ht="30" customHeight="1" x14ac:dyDescent="0.2">
      <c r="A13" s="17"/>
      <c r="B13" s="44">
        <v>2</v>
      </c>
      <c r="C13" s="45"/>
      <c r="D13" s="46"/>
      <c r="E13" s="47"/>
      <c r="F13" s="47"/>
      <c r="G13" s="48"/>
      <c r="H13" s="49"/>
      <c r="I13" s="49"/>
      <c r="J13" s="49"/>
      <c r="K13" s="50"/>
      <c r="L13" s="49"/>
      <c r="M13" s="49"/>
      <c r="N13" s="17"/>
      <c r="O13" s="39"/>
    </row>
    <row r="14" spans="1:15" ht="30" customHeight="1" x14ac:dyDescent="0.2">
      <c r="A14" s="17"/>
      <c r="B14" s="44">
        <v>3</v>
      </c>
      <c r="C14" s="45"/>
      <c r="D14" s="46"/>
      <c r="E14" s="47"/>
      <c r="F14" s="47"/>
      <c r="G14" s="48"/>
      <c r="H14" s="49"/>
      <c r="I14" s="49"/>
      <c r="J14" s="49"/>
      <c r="K14" s="50"/>
      <c r="L14" s="49"/>
      <c r="M14" s="49"/>
      <c r="N14" s="17"/>
      <c r="O14" s="39"/>
    </row>
    <row r="15" spans="1:15" ht="30" customHeight="1" x14ac:dyDescent="0.2">
      <c r="A15" s="17"/>
      <c r="B15" s="44">
        <v>4</v>
      </c>
      <c r="C15" s="45"/>
      <c r="D15" s="46"/>
      <c r="E15" s="47"/>
      <c r="F15" s="47"/>
      <c r="G15" s="48"/>
      <c r="H15" s="49"/>
      <c r="I15" s="49"/>
      <c r="J15" s="49"/>
      <c r="K15" s="50"/>
      <c r="L15" s="49"/>
      <c r="M15" s="49"/>
      <c r="N15" s="17"/>
      <c r="O15" s="39"/>
    </row>
    <row r="16" spans="1:15" ht="30" customHeight="1" x14ac:dyDescent="0.2">
      <c r="A16" s="17"/>
      <c r="B16" s="44">
        <v>5</v>
      </c>
      <c r="C16" s="45"/>
      <c r="D16" s="46"/>
      <c r="E16" s="47"/>
      <c r="F16" s="47"/>
      <c r="G16" s="48"/>
      <c r="H16" s="49"/>
      <c r="I16" s="49"/>
      <c r="J16" s="49"/>
      <c r="K16" s="50"/>
      <c r="L16" s="49"/>
      <c r="M16" s="49"/>
      <c r="N16" s="17"/>
      <c r="O16" s="39"/>
    </row>
    <row r="17" spans="1:16" ht="30" customHeight="1" x14ac:dyDescent="0.2">
      <c r="A17" s="17"/>
      <c r="B17" s="44">
        <v>6</v>
      </c>
      <c r="C17" s="45"/>
      <c r="D17" s="46"/>
      <c r="E17" s="47"/>
      <c r="F17" s="47"/>
      <c r="G17" s="48"/>
      <c r="H17" s="49"/>
      <c r="I17" s="49"/>
      <c r="J17" s="49"/>
      <c r="K17" s="50"/>
      <c r="L17" s="49"/>
      <c r="M17" s="49"/>
      <c r="N17" s="17"/>
      <c r="O17" s="39"/>
    </row>
    <row r="18" spans="1:16" ht="30" customHeight="1" x14ac:dyDescent="0.2">
      <c r="A18" s="17"/>
      <c r="B18" s="44">
        <v>7</v>
      </c>
      <c r="C18" s="45"/>
      <c r="D18" s="46"/>
      <c r="E18" s="47"/>
      <c r="F18" s="47"/>
      <c r="G18" s="48"/>
      <c r="H18" s="49"/>
      <c r="I18" s="49"/>
      <c r="J18" s="49"/>
      <c r="K18" s="50"/>
      <c r="L18" s="49"/>
      <c r="M18" s="49"/>
      <c r="N18" s="17"/>
      <c r="O18" s="39"/>
    </row>
    <row r="19" spans="1:16" ht="30" customHeight="1" x14ac:dyDescent="0.2">
      <c r="A19" s="17"/>
      <c r="B19" s="44">
        <v>8</v>
      </c>
      <c r="C19" s="45"/>
      <c r="D19" s="46"/>
      <c r="E19" s="47"/>
      <c r="F19" s="47"/>
      <c r="G19" s="48"/>
      <c r="H19" s="49"/>
      <c r="I19" s="49"/>
      <c r="J19" s="49"/>
      <c r="K19" s="50"/>
      <c r="L19" s="49"/>
      <c r="M19" s="49"/>
      <c r="N19" s="17"/>
      <c r="O19" s="39"/>
    </row>
    <row r="20" spans="1:16" ht="30" customHeight="1" x14ac:dyDescent="0.2">
      <c r="A20" s="17"/>
      <c r="B20" s="44">
        <v>9</v>
      </c>
      <c r="C20" s="45"/>
      <c r="D20" s="46"/>
      <c r="E20" s="47"/>
      <c r="F20" s="47"/>
      <c r="G20" s="48"/>
      <c r="H20" s="49"/>
      <c r="I20" s="49"/>
      <c r="J20" s="49"/>
      <c r="K20" s="50"/>
      <c r="L20" s="49"/>
      <c r="M20" s="49"/>
      <c r="N20" s="17"/>
      <c r="O20" s="39"/>
    </row>
    <row r="21" spans="1:16" ht="30" customHeight="1" x14ac:dyDescent="0.2">
      <c r="A21" s="17"/>
      <c r="B21" s="44">
        <v>10</v>
      </c>
      <c r="C21" s="45"/>
      <c r="D21" s="46"/>
      <c r="E21" s="47"/>
      <c r="F21" s="47"/>
      <c r="G21" s="48"/>
      <c r="H21" s="49"/>
      <c r="I21" s="49"/>
      <c r="J21" s="49"/>
      <c r="K21" s="50"/>
      <c r="L21" s="49"/>
      <c r="M21" s="49"/>
      <c r="N21" s="17"/>
      <c r="O21" s="39"/>
    </row>
    <row r="22" spans="1:16" ht="30" customHeight="1" x14ac:dyDescent="0.2">
      <c r="A22" s="17"/>
      <c r="B22" s="44">
        <v>11</v>
      </c>
      <c r="C22" s="45"/>
      <c r="D22" s="46"/>
      <c r="E22" s="47"/>
      <c r="F22" s="47"/>
      <c r="G22" s="48"/>
      <c r="H22" s="49"/>
      <c r="I22" s="49"/>
      <c r="J22" s="49"/>
      <c r="K22" s="50">
        <f t="shared" ref="K22:K31" si="0">SUM(H22:J22)</f>
        <v>0</v>
      </c>
      <c r="L22" s="49"/>
      <c r="M22" s="49"/>
      <c r="N22" s="17"/>
      <c r="O22" s="39"/>
    </row>
    <row r="23" spans="1:16" ht="30" customHeight="1" x14ac:dyDescent="0.2">
      <c r="A23" s="17"/>
      <c r="B23" s="44">
        <v>12</v>
      </c>
      <c r="C23" s="45"/>
      <c r="D23" s="46"/>
      <c r="E23" s="47"/>
      <c r="F23" s="47"/>
      <c r="G23" s="48"/>
      <c r="H23" s="49"/>
      <c r="I23" s="49"/>
      <c r="J23" s="49"/>
      <c r="K23" s="50">
        <f t="shared" si="0"/>
        <v>0</v>
      </c>
      <c r="L23" s="49"/>
      <c r="M23" s="49"/>
      <c r="N23" s="17"/>
      <c r="O23" s="39"/>
    </row>
    <row r="24" spans="1:16" ht="30" customHeight="1" x14ac:dyDescent="0.2">
      <c r="A24" s="17"/>
      <c r="B24" s="44">
        <v>13</v>
      </c>
      <c r="C24" s="45"/>
      <c r="D24" s="46"/>
      <c r="E24" s="47"/>
      <c r="F24" s="47"/>
      <c r="G24" s="48"/>
      <c r="H24" s="49"/>
      <c r="I24" s="49"/>
      <c r="J24" s="49"/>
      <c r="K24" s="50">
        <f t="shared" si="0"/>
        <v>0</v>
      </c>
      <c r="L24" s="49"/>
      <c r="M24" s="49"/>
      <c r="N24" s="17"/>
      <c r="O24" s="39"/>
    </row>
    <row r="25" spans="1:16" ht="30" customHeight="1" x14ac:dyDescent="0.2">
      <c r="A25" s="17"/>
      <c r="B25" s="44">
        <v>14</v>
      </c>
      <c r="C25" s="45"/>
      <c r="D25" s="46"/>
      <c r="E25" s="47"/>
      <c r="F25" s="47"/>
      <c r="G25" s="48"/>
      <c r="H25" s="49"/>
      <c r="I25" s="49"/>
      <c r="J25" s="49"/>
      <c r="K25" s="50"/>
      <c r="L25" s="49"/>
      <c r="M25" s="49"/>
      <c r="N25" s="17"/>
      <c r="O25" s="39"/>
    </row>
    <row r="26" spans="1:16" ht="30" customHeight="1" x14ac:dyDescent="0.2">
      <c r="A26" s="17"/>
      <c r="B26" s="44">
        <v>15</v>
      </c>
      <c r="C26" s="45"/>
      <c r="D26" s="46"/>
      <c r="E26" s="47"/>
      <c r="F26" s="47"/>
      <c r="G26" s="48"/>
      <c r="H26" s="49"/>
      <c r="I26" s="49"/>
      <c r="J26" s="49"/>
      <c r="K26" s="50"/>
      <c r="L26" s="49"/>
      <c r="M26" s="49"/>
      <c r="N26" s="17"/>
      <c r="O26" s="39"/>
    </row>
    <row r="27" spans="1:16" ht="30" customHeight="1" x14ac:dyDescent="0.2">
      <c r="A27" s="17"/>
      <c r="B27" s="44">
        <v>16</v>
      </c>
      <c r="C27" s="45"/>
      <c r="D27" s="46"/>
      <c r="E27" s="47"/>
      <c r="F27" s="47"/>
      <c r="G27" s="48"/>
      <c r="H27" s="49"/>
      <c r="I27" s="49"/>
      <c r="J27" s="49"/>
      <c r="K27" s="50">
        <f t="shared" si="0"/>
        <v>0</v>
      </c>
      <c r="L27" s="49"/>
      <c r="M27" s="49"/>
      <c r="N27" s="17"/>
      <c r="O27" s="39"/>
    </row>
    <row r="28" spans="1:16" ht="30" customHeight="1" x14ac:dyDescent="0.2">
      <c r="A28" s="17"/>
      <c r="B28" s="44">
        <v>17</v>
      </c>
      <c r="C28" s="45"/>
      <c r="D28" s="46"/>
      <c r="E28" s="47"/>
      <c r="F28" s="47"/>
      <c r="G28" s="48"/>
      <c r="H28" s="49"/>
      <c r="I28" s="49"/>
      <c r="J28" s="49"/>
      <c r="K28" s="50">
        <f t="shared" si="0"/>
        <v>0</v>
      </c>
      <c r="L28" s="49"/>
      <c r="M28" s="49"/>
      <c r="N28" s="17"/>
    </row>
    <row r="29" spans="1:16" ht="30" customHeight="1" x14ac:dyDescent="0.2">
      <c r="A29" s="17"/>
      <c r="B29" s="44">
        <v>18</v>
      </c>
      <c r="C29" s="45"/>
      <c r="D29" s="46"/>
      <c r="E29" s="47"/>
      <c r="F29" s="47"/>
      <c r="G29" s="48"/>
      <c r="H29" s="49"/>
      <c r="I29" s="49"/>
      <c r="J29" s="49"/>
      <c r="K29" s="50">
        <f t="shared" si="0"/>
        <v>0</v>
      </c>
      <c r="L29" s="49"/>
      <c r="M29" s="49"/>
      <c r="N29" s="17"/>
    </row>
    <row r="30" spans="1:16" ht="30" customHeight="1" x14ac:dyDescent="0.2">
      <c r="A30" s="17"/>
      <c r="B30" s="44">
        <v>19</v>
      </c>
      <c r="C30" s="45"/>
      <c r="D30" s="46"/>
      <c r="E30" s="47"/>
      <c r="F30" s="47"/>
      <c r="G30" s="48"/>
      <c r="H30" s="49"/>
      <c r="I30" s="49"/>
      <c r="J30" s="49"/>
      <c r="K30" s="50">
        <f t="shared" si="0"/>
        <v>0</v>
      </c>
      <c r="L30" s="49"/>
      <c r="M30" s="49"/>
      <c r="N30" s="17"/>
    </row>
    <row r="31" spans="1:16" ht="30" customHeight="1" x14ac:dyDescent="0.2">
      <c r="A31" s="17"/>
      <c r="B31" s="44">
        <v>20</v>
      </c>
      <c r="C31" s="45"/>
      <c r="D31" s="46"/>
      <c r="E31" s="47"/>
      <c r="F31" s="47"/>
      <c r="G31" s="48"/>
      <c r="H31" s="49"/>
      <c r="I31" s="49"/>
      <c r="J31" s="49"/>
      <c r="K31" s="50">
        <f t="shared" si="0"/>
        <v>0</v>
      </c>
      <c r="L31" s="49"/>
      <c r="M31" s="49"/>
      <c r="N31" s="17"/>
    </row>
    <row r="32" spans="1:16" s="35" customFormat="1" ht="19.5" customHeight="1" x14ac:dyDescent="0.2">
      <c r="A32" s="20"/>
      <c r="B32" s="20"/>
      <c r="C32" s="20"/>
      <c r="D32" s="51"/>
      <c r="E32" s="20"/>
      <c r="F32" s="20"/>
      <c r="G32" s="52" t="s">
        <v>33</v>
      </c>
      <c r="H32" s="53">
        <f>SUM(H12:H31)</f>
        <v>0</v>
      </c>
      <c r="I32" s="53">
        <f t="shared" ref="I32:M32" si="1">SUM(I12:I31)</f>
        <v>0</v>
      </c>
      <c r="J32" s="53">
        <f t="shared" si="1"/>
        <v>0</v>
      </c>
      <c r="K32" s="53">
        <f t="shared" si="1"/>
        <v>0</v>
      </c>
      <c r="L32" s="53">
        <f t="shared" si="1"/>
        <v>0</v>
      </c>
      <c r="M32" s="53">
        <f t="shared" si="1"/>
        <v>0</v>
      </c>
      <c r="N32" s="20"/>
      <c r="P32" s="14"/>
    </row>
    <row r="33" spans="1:16" s="35" customFormat="1" ht="19.5" customHeight="1" x14ac:dyDescent="0.2">
      <c r="A33" s="20"/>
      <c r="B33" s="20"/>
      <c r="C33" s="20"/>
      <c r="D33" s="51"/>
      <c r="E33" s="20"/>
      <c r="F33" s="20"/>
      <c r="G33" s="52" t="s">
        <v>34</v>
      </c>
      <c r="H33" s="53">
        <f>IF($L$6=mar_6!$L$6,mar_6!H34,0)</f>
        <v>0</v>
      </c>
      <c r="I33" s="53">
        <f>IF($L$6=mar_6!$L$6,mar_6!I34,0)</f>
        <v>0</v>
      </c>
      <c r="J33" s="53">
        <f>IF($L$6=mar_6!$L$6,mar_6!J34,0)</f>
        <v>0</v>
      </c>
      <c r="K33" s="53">
        <f>IF($L$6=mar_6!$L$6,mar_6!K34,0)</f>
        <v>0</v>
      </c>
      <c r="L33" s="53">
        <f>IF($L$6=mar_6!$L$6,mar_6!L34,0)</f>
        <v>0</v>
      </c>
      <c r="M33" s="53">
        <f>IF($L$6=mar_6!$L$6,mar_6!M34,0)</f>
        <v>0</v>
      </c>
      <c r="N33" s="20"/>
      <c r="P33" s="14"/>
    </row>
    <row r="34" spans="1:16" s="35" customFormat="1" ht="19.5" customHeight="1" x14ac:dyDescent="0.2">
      <c r="A34" s="20"/>
      <c r="B34" s="20"/>
      <c r="C34" s="20"/>
      <c r="D34" s="51"/>
      <c r="E34" s="20"/>
      <c r="F34" s="20"/>
      <c r="G34" s="52" t="s">
        <v>35</v>
      </c>
      <c r="H34" s="53">
        <f>H32+H33</f>
        <v>0</v>
      </c>
      <c r="I34" s="53">
        <f t="shared" ref="I34:M34" si="2">I32+I33</f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20"/>
    </row>
    <row r="35" spans="1:16" s="35" customFormat="1" ht="19.5" customHeight="1" x14ac:dyDescent="0.2">
      <c r="A35" s="20"/>
      <c r="B35" s="20"/>
      <c r="C35" s="20"/>
      <c r="D35" s="51"/>
      <c r="E35" s="20"/>
      <c r="F35" s="20"/>
      <c r="G35" s="52" t="s">
        <v>36</v>
      </c>
      <c r="H35" s="53">
        <f>mar_6!H35+kwi_7!H32</f>
        <v>0</v>
      </c>
      <c r="I35" s="53">
        <f>mar_6!I35+kwi_7!I32</f>
        <v>0</v>
      </c>
      <c r="J35" s="53">
        <f>mar_6!J35+kwi_7!J32</f>
        <v>0</v>
      </c>
      <c r="K35" s="53">
        <f>mar_6!K35+kwi_7!K32</f>
        <v>0</v>
      </c>
      <c r="L35" s="53">
        <f>mar_6!L35+kwi_7!L32</f>
        <v>0</v>
      </c>
      <c r="M35" s="53">
        <f>mar_6!M35+kwi_7!M32</f>
        <v>0</v>
      </c>
      <c r="N35" s="20"/>
    </row>
    <row r="36" spans="1:16" ht="12.75" customHeight="1" x14ac:dyDescent="0.2">
      <c r="A36" s="17"/>
      <c r="B36" s="17"/>
      <c r="C36" s="17"/>
      <c r="D36" s="18"/>
      <c r="E36" s="17"/>
      <c r="F36" s="17"/>
      <c r="G36" s="19"/>
      <c r="H36" s="17"/>
      <c r="I36" s="17"/>
      <c r="J36" s="17"/>
      <c r="K36" s="17"/>
      <c r="L36" s="17"/>
      <c r="M36" s="17"/>
      <c r="N36" s="17"/>
    </row>
    <row r="42" spans="1:16" hidden="1" x14ac:dyDescent="0.2">
      <c r="K42" s="54" t="s">
        <v>17</v>
      </c>
      <c r="L42" s="54">
        <v>2015</v>
      </c>
    </row>
    <row r="43" spans="1:16" hidden="1" x14ac:dyDescent="0.2">
      <c r="K43" s="54" t="s">
        <v>37</v>
      </c>
      <c r="L43" s="54">
        <v>2016</v>
      </c>
    </row>
    <row r="44" spans="1:16" hidden="1" x14ac:dyDescent="0.2">
      <c r="K44" s="54" t="s">
        <v>38</v>
      </c>
      <c r="L44" s="54">
        <v>2017</v>
      </c>
    </row>
    <row r="45" spans="1:16" hidden="1" x14ac:dyDescent="0.2">
      <c r="K45" s="54" t="s">
        <v>14</v>
      </c>
      <c r="L45" s="54">
        <v>2018</v>
      </c>
    </row>
    <row r="46" spans="1:16" hidden="1" x14ac:dyDescent="0.2">
      <c r="K46" s="54" t="s">
        <v>39</v>
      </c>
      <c r="L46" s="54">
        <v>2019</v>
      </c>
    </row>
    <row r="47" spans="1:16" hidden="1" x14ac:dyDescent="0.2">
      <c r="K47" s="54" t="s">
        <v>40</v>
      </c>
      <c r="L47" s="54">
        <v>2020</v>
      </c>
    </row>
    <row r="48" spans="1:16" hidden="1" x14ac:dyDescent="0.2">
      <c r="K48" s="54" t="s">
        <v>41</v>
      </c>
      <c r="L48" s="54">
        <v>2021</v>
      </c>
    </row>
    <row r="49" spans="11:12" hidden="1" x14ac:dyDescent="0.2">
      <c r="K49" s="54" t="s">
        <v>42</v>
      </c>
      <c r="L49" s="54">
        <v>2022</v>
      </c>
    </row>
    <row r="50" spans="11:12" hidden="1" x14ac:dyDescent="0.2">
      <c r="K50" s="54" t="s">
        <v>43</v>
      </c>
      <c r="L50" s="54">
        <v>2023</v>
      </c>
    </row>
    <row r="51" spans="11:12" hidden="1" x14ac:dyDescent="0.2">
      <c r="K51" s="54" t="s">
        <v>44</v>
      </c>
      <c r="L51" s="54">
        <v>2024</v>
      </c>
    </row>
    <row r="52" spans="11:12" hidden="1" x14ac:dyDescent="0.2">
      <c r="K52" s="54" t="s">
        <v>45</v>
      </c>
      <c r="L52" s="54">
        <v>2025</v>
      </c>
    </row>
    <row r="53" spans="11:12" hidden="1" x14ac:dyDescent="0.2">
      <c r="K53" s="54" t="s">
        <v>46</v>
      </c>
      <c r="L53" s="54">
        <v>2026</v>
      </c>
    </row>
  </sheetData>
  <mergeCells count="13">
    <mergeCell ref="C1:D1"/>
    <mergeCell ref="B4:F4"/>
    <mergeCell ref="B6:D6"/>
    <mergeCell ref="E6:F6"/>
    <mergeCell ref="B7:D7"/>
    <mergeCell ref="E7:F7"/>
    <mergeCell ref="L9:M9"/>
    <mergeCell ref="B9:B10"/>
    <mergeCell ref="C9:C10"/>
    <mergeCell ref="D9:D10"/>
    <mergeCell ref="E9:F9"/>
    <mergeCell ref="G9:G10"/>
    <mergeCell ref="H9:K9"/>
  </mergeCells>
  <conditionalFormatting sqref="H32:M32">
    <cfRule type="cellIs" dxfId="89" priority="5" operator="equal">
      <formula>0</formula>
    </cfRule>
  </conditionalFormatting>
  <conditionalFormatting sqref="K12:K31">
    <cfRule type="cellIs" dxfId="88" priority="4" operator="equal">
      <formula>0</formula>
    </cfRule>
  </conditionalFormatting>
  <conditionalFormatting sqref="H33:M33">
    <cfRule type="cellIs" dxfId="87" priority="3" operator="equal">
      <formula>0</formula>
    </cfRule>
  </conditionalFormatting>
  <conditionalFormatting sqref="H34:M34">
    <cfRule type="cellIs" dxfId="86" priority="2" operator="equal">
      <formula>0</formula>
    </cfRule>
  </conditionalFormatting>
  <conditionalFormatting sqref="H35:M35">
    <cfRule type="cellIs" dxfId="85" priority="1" operator="equal">
      <formula>0</formula>
    </cfRule>
  </conditionalFormatting>
  <dataValidations count="2">
    <dataValidation type="list" allowBlank="1" showInputMessage="1" showErrorMessage="1" sqref="M6:M7" xr:uid="{00000000-0002-0000-0800-000000000000}">
      <formula1>$L$42:$L$53</formula1>
    </dataValidation>
    <dataValidation type="list" allowBlank="1" showInputMessage="1" showErrorMessage="1" sqref="L6:L7" xr:uid="{00000000-0002-0000-0800-000001000000}">
      <formula1>$K$42:$K$53</formula1>
    </dataValidation>
  </dataValidations>
  <hyperlinks>
    <hyperlink ref="C1:D1" location="Instrukcja!E133" display="&lt;&lt;&lt;&lt; Wróć do instrukcji" xr:uid="{00000000-0004-0000-0800-000000000000}"/>
  </hyperlinks>
  <printOptions horizontalCentered="1" verticalCentered="1"/>
  <pageMargins left="0.31496062992125984" right="0.15748031496062992" top="0.23622047244094491" bottom="0.51181102362204722" header="0.43307086614173229" footer="0.2362204724409449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Nazwane zakresy</vt:lpstr>
      </vt:variant>
      <vt:variant>
        <vt:i4>25</vt:i4>
      </vt:variant>
    </vt:vector>
  </HeadingPairs>
  <TitlesOfParts>
    <vt:vector size="51" baseType="lpstr">
      <vt:lpstr>Instrukcja</vt:lpstr>
      <vt:lpstr>Sprawdzenie</vt:lpstr>
      <vt:lpstr>sty_1</vt:lpstr>
      <vt:lpstr>sty_2</vt:lpstr>
      <vt:lpstr>lut_3</vt:lpstr>
      <vt:lpstr>lut_4</vt:lpstr>
      <vt:lpstr>mar_5</vt:lpstr>
      <vt:lpstr>mar_6</vt:lpstr>
      <vt:lpstr>kwi_7</vt:lpstr>
      <vt:lpstr>kwi_8</vt:lpstr>
      <vt:lpstr>maj_9</vt:lpstr>
      <vt:lpstr>maj_10</vt:lpstr>
      <vt:lpstr>cze_11</vt:lpstr>
      <vt:lpstr>cze_12</vt:lpstr>
      <vt:lpstr>lip_13</vt:lpstr>
      <vt:lpstr>lip_14</vt:lpstr>
      <vt:lpstr>sie_15</vt:lpstr>
      <vt:lpstr>sie_16</vt:lpstr>
      <vt:lpstr>wrz_17</vt:lpstr>
      <vt:lpstr>wrz_18</vt:lpstr>
      <vt:lpstr>paz_19</vt:lpstr>
      <vt:lpstr>paz_20</vt:lpstr>
      <vt:lpstr>lis_21</vt:lpstr>
      <vt:lpstr>lis_22</vt:lpstr>
      <vt:lpstr>gru_23</vt:lpstr>
      <vt:lpstr>gru_24</vt:lpstr>
      <vt:lpstr>cze_11!Obszar_wydruku</vt:lpstr>
      <vt:lpstr>cze_12!Obszar_wydruku</vt:lpstr>
      <vt:lpstr>gru_23!Obszar_wydruku</vt:lpstr>
      <vt:lpstr>gru_24!Obszar_wydruku</vt:lpstr>
      <vt:lpstr>kwi_7!Obszar_wydruku</vt:lpstr>
      <vt:lpstr>kwi_8!Obszar_wydruku</vt:lpstr>
      <vt:lpstr>lip_13!Obszar_wydruku</vt:lpstr>
      <vt:lpstr>lip_14!Obszar_wydruku</vt:lpstr>
      <vt:lpstr>lis_21!Obszar_wydruku</vt:lpstr>
      <vt:lpstr>lis_22!Obszar_wydruku</vt:lpstr>
      <vt:lpstr>lut_3!Obszar_wydruku</vt:lpstr>
      <vt:lpstr>lut_4!Obszar_wydruku</vt:lpstr>
      <vt:lpstr>maj_10!Obszar_wydruku</vt:lpstr>
      <vt:lpstr>maj_9!Obszar_wydruku</vt:lpstr>
      <vt:lpstr>mar_5!Obszar_wydruku</vt:lpstr>
      <vt:lpstr>mar_6!Obszar_wydruku</vt:lpstr>
      <vt:lpstr>paz_19!Obszar_wydruku</vt:lpstr>
      <vt:lpstr>paz_20!Obszar_wydruku</vt:lpstr>
      <vt:lpstr>sie_15!Obszar_wydruku</vt:lpstr>
      <vt:lpstr>sie_16!Obszar_wydruku</vt:lpstr>
      <vt:lpstr>Sprawdzenie!Obszar_wydruku</vt:lpstr>
      <vt:lpstr>sty_1!Obszar_wydruku</vt:lpstr>
      <vt:lpstr>sty_2!Obszar_wydruku</vt:lpstr>
      <vt:lpstr>wrz_17!Obszar_wydruku</vt:lpstr>
      <vt:lpstr>wrz_18!Obszar_wydruku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Salwowski</dc:creator>
  <cp:lastModifiedBy>Krzysztof</cp:lastModifiedBy>
  <dcterms:created xsi:type="dcterms:W3CDTF">2016-03-18T22:54:03Z</dcterms:created>
  <dcterms:modified xsi:type="dcterms:W3CDTF">2019-03-03T21:05:56Z</dcterms:modified>
</cp:coreProperties>
</file>